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Лист2" sheetId="2" r:id="rId1"/>
  </sheets>
  <definedNames>
    <definedName name="_xlnm.Print_Area" localSheetId="0">Лист2!$A$1:$J$41</definedName>
  </definedNames>
  <calcPr calcId="152511" refMode="R1C1"/>
</workbook>
</file>

<file path=xl/calcChain.xml><?xml version="1.0" encoding="utf-8"?>
<calcChain xmlns="http://schemas.openxmlformats.org/spreadsheetml/2006/main">
  <c r="A12" i="2" l="1"/>
  <c r="I21" i="2" l="1"/>
  <c r="I22" i="2"/>
  <c r="I20" i="2"/>
  <c r="I23" i="2" l="1"/>
  <c r="I25" i="2" s="1"/>
</calcChain>
</file>

<file path=xl/sharedStrings.xml><?xml version="1.0" encoding="utf-8"?>
<sst xmlns="http://schemas.openxmlformats.org/spreadsheetml/2006/main" count="49" uniqueCount="46">
  <si>
    <t>№ п/п</t>
  </si>
  <si>
    <t xml:space="preserve">(предложения участника тендера по условиям, определенным в тендерной документации) </t>
  </si>
  <si>
    <t>Приложение №1 / Attachment No. 1</t>
  </si>
  <si>
    <t>Генеральному директору / General Director</t>
  </si>
  <si>
    <t xml:space="preserve">ООО "Норд Империал" / LLC Nord Imperial </t>
  </si>
  <si>
    <r>
      <t xml:space="preserve">Коммерческое предложение для участия в тендере /  </t>
    </r>
    <r>
      <rPr>
        <i/>
        <sz val="12"/>
        <color indexed="8"/>
        <rFont val="Times New Roman"/>
        <family val="1"/>
        <charset val="204"/>
      </rPr>
      <t xml:space="preserve">Commercial proposal for participation in tender </t>
    </r>
  </si>
  <si>
    <t xml:space="preserve">  (наименование тендера/name of the tender)</t>
  </si>
  <si>
    <t>(наименование организации-участника тендера /name of the bidder)</t>
  </si>
  <si>
    <r>
      <t>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t>
    </r>
    <r>
      <rPr>
        <i/>
        <sz val="12"/>
        <color indexed="8"/>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</si>
  <si>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t>2. Цена нашего коммерческого предложения составляет/ Price of our commercial proposal is as follows:</t>
  </si>
  <si>
    <r>
      <t xml:space="preserve">1.     Изучив приглашение к участию в тендере, техническое задание и другую тендерную документацию, предоставленную нам для участия в тендере / </t>
    </r>
    <r>
      <rPr>
        <i/>
        <sz val="12"/>
        <color indexed="8"/>
        <rFont val="Times New Roman"/>
        <family val="1"/>
        <charset val="204"/>
      </rPr>
      <t>Invitation to Tender, Technical Assignemnt and other tender documents provided to us for participation in tender have been studied</t>
    </r>
  </si>
  <si>
    <t>А.В. Бакланову / A.V. Baklanov</t>
  </si>
  <si>
    <t>Наименование/
Title</t>
  </si>
  <si>
    <t xml:space="preserve">Тип, марка/ 
Type, brand  </t>
  </si>
  <si>
    <t xml:space="preserve">Ед. Изм./ Units </t>
  </si>
  <si>
    <t>5. ____________________________________________________________________________________________________________________________________________</t>
  </si>
  <si>
    <r>
      <t xml:space="preserve">6.  Если наши предложения, изложенные выше, будут приняты, мы берем на себя обязательство осуществить поставку продукции на условиях, изложенных в тендерной документации и согласны заключить типовой договор на поставку по предмету тендера в установленные Вами сроки. / </t>
    </r>
    <r>
      <rPr>
        <i/>
        <sz val="12"/>
        <rFont val="Times New Roman"/>
        <family val="1"/>
        <charset val="204"/>
      </rPr>
      <t>In case our above proposals are accepted, we shall assume the obligation to purchase products under the tender and agree to conclude a supply agreement within the timeframe determined by you.</t>
    </r>
  </si>
  <si>
    <r>
      <t xml:space="preserve">7.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 </t>
    </r>
    <r>
      <rPr>
        <i/>
        <sz val="12"/>
        <rFont val="Times New Roman"/>
        <family val="1"/>
        <charset val="204"/>
      </rPr>
      <t>All the terms of this commercial proposal shall remain in force and be binding for us within 60 calendar days starting from the day, when the commercial offer was provided to you.</t>
    </r>
  </si>
  <si>
    <r>
      <t xml:space="preserve">8.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 </t>
    </r>
    <r>
      <rPr>
        <i/>
        <sz val="12"/>
        <rFont val="Times New Roman"/>
        <family val="1"/>
        <charset val="204"/>
      </rPr>
      <t xml:space="preserve">We understand that you have the right to not consider any of the commercial bids received by you, in case the bid does not comply with the requirements of the tender documentation, or cancel the tender at any stage including after award. </t>
    </r>
  </si>
  <si>
    <t xml:space="preserve">Должность / Position                                                 </t>
  </si>
  <si>
    <t>Подпись/ Signature</t>
  </si>
  <si>
    <t>ФИО / Full name</t>
  </si>
  <si>
    <t>Дата/ Date</t>
  </si>
  <si>
    <t>МП</t>
  </si>
  <si>
    <t xml:space="preserve">Сумма прописью / Total amount in words: </t>
  </si>
  <si>
    <r>
      <t xml:space="preserve">3. Условия оплаты: 100% в течение 30 календарных дней по факту поставки на склад ООО «Норд Империал» в г. Томске / </t>
    </r>
    <r>
      <rPr>
        <i/>
        <sz val="12"/>
        <rFont val="Times New Roman"/>
        <family val="1"/>
        <charset val="204"/>
      </rPr>
      <t>Terms of payment: 100% within 30 calendar days upon delivery to Nord Imperial, LLC warehouse in Tomsk.</t>
    </r>
  </si>
  <si>
    <t>Примечания / 
Доп. информация</t>
  </si>
  <si>
    <t>Поставка моторных масел и гликоля для ГПЭС и ДЭС в 2026 г. (тендер № 48-2025)/
 Supply of motor oil and glycol of GPS and DPS in 2026 (tender # 48-2025)</t>
  </si>
  <si>
    <t>Всего, общая сумма , руб. без НДС (с доставкой до г.Томск) / 
Total amount, RUB excl. VAT (including cost of delivery in Tomsk)</t>
  </si>
  <si>
    <t>НДС_____ % / VAT ______%</t>
  </si>
  <si>
    <t>Всего, общая сумма, руб. с НДС (с доставкой до г.Томск) / 
Total amount, RUB incl. VAT (including cost of delivery in Tomsk)</t>
  </si>
  <si>
    <t>Цена  за ед. с учетом трансп-х расходов до Томска, руб. без НДС / Price per unit with transportation costs to Tomsk, RUB without VAT</t>
  </si>
  <si>
    <t>Общая стоимость с учетом трансп-х расходов до Томска, руб. без НДС/ Total amount with transportation costs to Tomsk, RUB without VAT</t>
  </si>
  <si>
    <r>
      <t xml:space="preserve">4. Сроки поставки товара на склад ООО «Норд Империал»/ 
</t>
    </r>
    <r>
      <rPr>
        <i/>
        <sz val="12"/>
        <rFont val="Times New Roman"/>
        <family val="1"/>
        <charset val="204"/>
      </rPr>
      <t xml:space="preserve"> Terms of goods delivery to Nord Imperial, LLC warehouse      </t>
    </r>
    <r>
      <rPr>
        <sz val="12"/>
        <rFont val="Times New Roman"/>
        <family val="1"/>
        <charset val="204"/>
      </rPr>
      <t>_______________________________________ календарных дней с даты подписания договора (до 31.01.2026).</t>
    </r>
  </si>
  <si>
    <t>Количество/
Qty</t>
  </si>
  <si>
    <t>Масло моторное газовое</t>
  </si>
  <si>
    <t>Motor oil for GPS</t>
  </si>
  <si>
    <t>G-Profi SGE 40 NAB</t>
  </si>
  <si>
    <t>Масло моторное дизельное</t>
  </si>
  <si>
    <t>Motor oil for DPS</t>
  </si>
  <si>
    <t>Этиленгликоль (охлаждающая жидкость)</t>
  </si>
  <si>
    <t>Ethylene glycol (cooling fluid)</t>
  </si>
  <si>
    <r>
      <t xml:space="preserve">G-Profi MSI Plus 15W-40
</t>
    </r>
    <r>
      <rPr>
        <sz val="11"/>
        <color rgb="FFFF0000"/>
        <rFont val="Times New Roman"/>
        <family val="1"/>
        <charset val="204"/>
      </rPr>
      <t>или</t>
    </r>
    <r>
      <rPr>
        <sz val="11"/>
        <rFont val="Times New Roman"/>
        <family val="1"/>
        <charset val="204"/>
      </rPr>
      <t xml:space="preserve">
LUKOIL AVANTGARDE ULTRA M3 15W-40</t>
    </r>
  </si>
  <si>
    <r>
      <t xml:space="preserve">Shell Premium Antifreeze Longlife 774 D-F </t>
    </r>
    <r>
      <rPr>
        <sz val="11"/>
        <color rgb="FFFF0000"/>
        <rFont val="Times New Roman"/>
        <family val="1"/>
        <charset val="204"/>
      </rPr>
      <t>или</t>
    </r>
    <r>
      <rPr>
        <sz val="11"/>
        <rFont val="Times New Roman"/>
        <family val="1"/>
        <charset val="204"/>
      </rPr>
      <t xml:space="preserve">
G-Energy Antifreeze HD 40</t>
    </r>
  </si>
  <si>
    <t>Потребность (литры) / Required (Litres)</t>
  </si>
  <si>
    <t>бочка (____л)</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</si>
</sst>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_р_._-;\-* #,##0_р_._-;_-* &quot;-&quot;_р_._-;_-@_-"/>
    <numFmt numFmtId="165" formatCode="_-* #,##0.00_р_._-;\-* #,##0.00_р_._-;_-* &quot;-&quot;??_р_._-;_-@_-"/>
    <numFmt numFmtId="166" formatCode="#,##0.00\ [$₽-419]"/>
    <numFmt numFmtId="167" formatCode="#,##0_ ;\-#,##0\ "/>
  </numFmts>
  <fonts count="21" x14ac:knownFonts="1">
    <font>
      <sz val="11"/>
      <color theme="1"/>
      <name val="Calibri"/>
      <family val="2"/>
      <charset val="204"/>
      <scheme val="minor"/>
    </font>
    <font>
      <sz val="12"/>
      <color theme="1"/>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b/>
      <sz val="12"/>
      <name val="Times New Roman"/>
      <family val="1"/>
      <charset val="204"/>
    </font>
    <font>
      <sz val="11"/>
      <color indexed="8"/>
      <name val="Calibri"/>
      <family val="2"/>
      <charset val="204"/>
    </font>
    <font>
      <sz val="10"/>
      <color theme="1"/>
      <name val="Times New Roman"/>
      <family val="1"/>
      <charset val="204"/>
    </font>
    <font>
      <sz val="10"/>
      <color theme="1"/>
      <name val="Calibri"/>
      <family val="2"/>
      <charset val="204"/>
      <scheme val="minor"/>
    </font>
    <font>
      <sz val="14"/>
      <color theme="1"/>
      <name val="Times New Roman"/>
      <family val="1"/>
      <charset val="204"/>
    </font>
    <font>
      <b/>
      <u/>
      <sz val="14"/>
      <name val="Times New Roman"/>
      <family val="1"/>
      <charset val="204"/>
    </font>
    <font>
      <b/>
      <sz val="14"/>
      <color indexed="8"/>
      <name val="Times New Roman"/>
      <family val="1"/>
      <charset val="204"/>
    </font>
    <font>
      <sz val="12"/>
      <color theme="1"/>
      <name val="Arial"/>
      <family val="2"/>
      <charset val="204"/>
    </font>
    <font>
      <i/>
      <sz val="12"/>
      <color indexed="8"/>
      <name val="Times New Roman"/>
      <family val="1"/>
      <charset val="204"/>
    </font>
    <font>
      <i/>
      <sz val="12"/>
      <name val="Times New Roman"/>
      <family val="1"/>
      <charset val="204"/>
    </font>
    <font>
      <sz val="11"/>
      <color theme="1"/>
      <name val="Calibri"/>
      <family val="2"/>
      <charset val="204"/>
      <scheme val="minor"/>
    </font>
    <font>
      <sz val="11"/>
      <color indexed="8"/>
      <name val="Times New Roman"/>
      <family val="1"/>
      <charset val="204"/>
    </font>
    <font>
      <sz val="11"/>
      <name val="Times New Roman"/>
      <family val="1"/>
      <charset val="204"/>
    </font>
    <font>
      <b/>
      <sz val="12"/>
      <color indexed="8"/>
      <name val="Times New Roman"/>
      <family val="1"/>
      <charset val="204"/>
    </font>
    <font>
      <b/>
      <sz val="12"/>
      <color rgb="FFFF0000"/>
      <name val="Times New Roman"/>
      <family val="1"/>
      <charset val="204"/>
    </font>
    <font>
      <sz val="11"/>
      <color rgb="FFFF0000"/>
      <name val="Times New Roman"/>
      <family val="1"/>
      <charset val="204"/>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6" fillId="0" borderId="0" applyFont="0" applyFill="0" applyBorder="0" applyAlignment="0" applyProtection="0"/>
    <xf numFmtId="43" fontId="15" fillId="0" borderId="0" applyFont="0" applyFill="0" applyBorder="0" applyAlignment="0" applyProtection="0"/>
  </cellStyleXfs>
  <cellXfs count="78">
    <xf numFmtId="0" fontId="0" fillId="0" borderId="0" xfId="0"/>
    <xf numFmtId="0" fontId="1" fillId="0" borderId="0" xfId="0" applyFont="1" applyFill="1" applyProtection="1">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protection locked="0"/>
    </xf>
    <xf numFmtId="0" fontId="9" fillId="0" borderId="0" xfId="0" applyNumberFormat="1" applyFont="1" applyAlignment="1" applyProtection="1">
      <alignment horizontal="justify"/>
      <protection locked="0"/>
    </xf>
    <xf numFmtId="0" fontId="0" fillId="0" borderId="0" xfId="0" applyAlignment="1" applyProtection="1">
      <protection locked="0"/>
    </xf>
    <xf numFmtId="0" fontId="0" fillId="0" borderId="0" xfId="0" applyAlignment="1" applyProtection="1">
      <alignment horizontal="center" vertical="center"/>
      <protection locked="0"/>
    </xf>
    <xf numFmtId="0" fontId="1" fillId="0" borderId="1" xfId="0" applyNumberFormat="1" applyFont="1" applyBorder="1" applyAlignment="1" applyProtection="1">
      <alignment horizontal="justify" wrapText="1"/>
      <protection locked="0"/>
    </xf>
    <xf numFmtId="0" fontId="1" fillId="0" borderId="1" xfId="0" applyFont="1" applyBorder="1" applyAlignment="1" applyProtection="1">
      <alignment horizontal="justify" wrapText="1"/>
      <protection locked="0"/>
    </xf>
    <xf numFmtId="0" fontId="1" fillId="0" borderId="1" xfId="0" applyFont="1" applyFill="1" applyBorder="1" applyAlignment="1" applyProtection="1">
      <alignment horizontal="center" vertical="center"/>
      <protection locked="0"/>
    </xf>
    <xf numFmtId="0" fontId="1" fillId="0" borderId="0" xfId="0" applyFont="1" applyAlignment="1" applyProtection="1">
      <alignment horizontal="justify" vertical="top" wrapText="1"/>
      <protection locked="0"/>
    </xf>
    <xf numFmtId="0" fontId="1" fillId="0" borderId="0" xfId="0" applyFont="1" applyAlignment="1" applyProtection="1">
      <alignment horizontal="justify" vertical="top"/>
      <protection locked="0"/>
    </xf>
    <xf numFmtId="0" fontId="12" fillId="0" borderId="0"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 fillId="0" borderId="0" xfId="0" applyFont="1" applyAlignment="1" applyProtection="1">
      <protection locked="0"/>
    </xf>
    <xf numFmtId="0" fontId="1" fillId="0" borderId="0" xfId="0" applyFont="1" applyAlignment="1" applyProtection="1">
      <alignment horizontal="justify"/>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center" vertical="top" wrapText="1"/>
      <protection locked="0"/>
    </xf>
    <xf numFmtId="0" fontId="1" fillId="0" borderId="1"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1" fillId="2" borderId="3" xfId="0" applyNumberFormat="1" applyFont="1" applyFill="1" applyBorder="1" applyAlignment="1" applyProtection="1">
      <alignment horizontal="center" vertical="center" wrapText="1"/>
      <protection locked="0"/>
    </xf>
    <xf numFmtId="0" fontId="0" fillId="0" borderId="2" xfId="0" applyBorder="1" applyAlignment="1" applyProtection="1">
      <protection locked="0"/>
    </xf>
    <xf numFmtId="0" fontId="1" fillId="0" borderId="0" xfId="0" applyFont="1" applyFill="1" applyBorder="1" applyAlignment="1" applyProtection="1">
      <alignment vertical="center"/>
      <protection locked="0"/>
    </xf>
    <xf numFmtId="164" fontId="16" fillId="2" borderId="3" xfId="1"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protection locked="0"/>
    </xf>
    <xf numFmtId="0" fontId="1" fillId="0" borderId="0" xfId="0" applyFont="1" applyFill="1" applyBorder="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0" fillId="0" borderId="0" xfId="0" applyProtection="1">
      <protection locked="0"/>
    </xf>
    <xf numFmtId="0" fontId="1" fillId="0" borderId="0" xfId="0" applyFont="1" applyAlignment="1" applyProtection="1">
      <alignment horizontal="right"/>
      <protection locked="0"/>
    </xf>
    <xf numFmtId="0" fontId="4" fillId="0" borderId="3" xfId="0" applyFont="1" applyBorder="1" applyProtection="1">
      <protection locked="0"/>
    </xf>
    <xf numFmtId="0" fontId="0" fillId="0" borderId="0" xfId="0" applyBorder="1" applyProtection="1">
      <protection locked="0"/>
    </xf>
    <xf numFmtId="0" fontId="4" fillId="0" borderId="3"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wrapText="1"/>
    </xf>
    <xf numFmtId="0" fontId="17" fillId="4" borderId="3" xfId="0" applyFont="1" applyFill="1" applyBorder="1" applyAlignment="1">
      <alignment horizontal="center" vertical="top" wrapText="1"/>
    </xf>
    <xf numFmtId="0" fontId="17" fillId="4" borderId="3" xfId="0" applyNumberFormat="1" applyFont="1" applyFill="1" applyBorder="1" applyAlignment="1">
      <alignment horizontal="center" vertical="center"/>
    </xf>
    <xf numFmtId="166" fontId="17" fillId="0" borderId="3" xfId="0" applyNumberFormat="1" applyFont="1" applyFill="1" applyBorder="1" applyAlignment="1" applyProtection="1">
      <alignment horizontal="center" vertical="center" wrapText="1"/>
      <protection locked="0"/>
    </xf>
    <xf numFmtId="166" fontId="17" fillId="0" borderId="3" xfId="2" applyNumberFormat="1" applyFont="1" applyFill="1" applyBorder="1" applyAlignment="1" applyProtection="1">
      <alignment horizontal="center" vertical="center" wrapText="1"/>
      <protection locked="0"/>
    </xf>
    <xf numFmtId="0" fontId="0" fillId="0" borderId="0" xfId="0" applyFont="1" applyProtection="1">
      <protection locked="0"/>
    </xf>
    <xf numFmtId="0" fontId="17" fillId="4" borderId="3" xfId="0" applyFont="1" applyFill="1" applyBorder="1" applyAlignment="1">
      <alignment horizontal="center" vertical="center" wrapText="1"/>
    </xf>
    <xf numFmtId="0" fontId="17" fillId="4" borderId="3" xfId="0" applyFont="1" applyFill="1" applyBorder="1" applyAlignment="1">
      <alignment horizontal="center" vertical="center"/>
    </xf>
    <xf numFmtId="0" fontId="1" fillId="0" borderId="0" xfId="0" applyFont="1" applyAlignment="1" applyProtection="1">
      <alignment horizontal="center" vertical="center" wrapText="1"/>
      <protection locked="0"/>
    </xf>
    <xf numFmtId="166" fontId="3" fillId="0" borderId="3" xfId="0" applyNumberFormat="1" applyFont="1" applyFill="1" applyBorder="1" applyAlignment="1" applyProtection="1">
      <alignment vertical="center" wrapText="1"/>
      <protection locked="0"/>
    </xf>
    <xf numFmtId="0" fontId="0" fillId="0" borderId="3" xfId="0" applyFill="1" applyBorder="1" applyProtection="1">
      <protection locked="0"/>
    </xf>
    <xf numFmtId="167" fontId="17" fillId="4" borderId="3" xfId="2" applyNumberFormat="1" applyFont="1" applyFill="1" applyBorder="1" applyAlignment="1">
      <alignment horizontal="center" vertical="center"/>
    </xf>
    <xf numFmtId="167" fontId="17" fillId="4" borderId="3" xfId="2" applyNumberFormat="1" applyFont="1" applyFill="1" applyBorder="1" applyAlignment="1">
      <alignment horizontal="center" vertical="center" wrapText="1"/>
    </xf>
    <xf numFmtId="0" fontId="1" fillId="0" borderId="0" xfId="0" applyFont="1" applyAlignment="1" applyProtection="1">
      <alignment horizontal="center"/>
      <protection locked="0"/>
    </xf>
    <xf numFmtId="0" fontId="18" fillId="0" borderId="3" xfId="0" applyFont="1" applyFill="1" applyBorder="1" applyAlignment="1" applyProtection="1">
      <alignment horizontal="right" vertical="center" wrapText="1"/>
      <protection locked="0"/>
    </xf>
    <xf numFmtId="0" fontId="18" fillId="0" borderId="3" xfId="0" applyFont="1" applyFill="1" applyBorder="1" applyAlignment="1" applyProtection="1">
      <alignment horizontal="right" vertical="center"/>
      <protection locked="0"/>
    </xf>
    <xf numFmtId="0" fontId="13" fillId="3" borderId="4"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2"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7" fillId="0" borderId="0" xfId="0"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vertical="top" wrapText="1"/>
      <protection locked="0"/>
    </xf>
    <xf numFmtId="0" fontId="10" fillId="0" borderId="0" xfId="0" applyFont="1" applyFill="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top"/>
      <protection locked="0"/>
    </xf>
    <xf numFmtId="0" fontId="1" fillId="0" borderId="0" xfId="0" applyFont="1" applyAlignment="1" applyProtection="1">
      <alignment horizontal="center" wrapText="1"/>
      <protection locked="0"/>
    </xf>
    <xf numFmtId="0" fontId="4" fillId="0" borderId="0" xfId="0" applyFont="1" applyBorder="1" applyAlignment="1" applyProtection="1">
      <alignment horizontal="center" vertical="top"/>
      <protection locked="0"/>
    </xf>
    <xf numFmtId="0" fontId="1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5" fillId="0" borderId="2"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right" vertical="center" wrapText="1"/>
      <protection locked="0"/>
    </xf>
    <xf numFmtId="0" fontId="19" fillId="0" borderId="3" xfId="0" applyFont="1" applyFill="1" applyBorder="1" applyAlignment="1" applyProtection="1">
      <alignment horizontal="right" vertical="center"/>
      <protection locked="0"/>
    </xf>
  </cellXfs>
  <cellStyles count="3">
    <cellStyle name="Обычный" xfId="0" builtinId="0"/>
    <cellStyle name="Финансовый" xfId="2" builtinId="3"/>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topLeftCell="A16" zoomScaleNormal="100" zoomScaleSheetLayoutView="100" workbookViewId="0">
      <selection activeCell="H21" sqref="H21"/>
    </sheetView>
  </sheetViews>
  <sheetFormatPr defaultRowHeight="15.75" x14ac:dyDescent="0.25"/>
  <cols>
    <col min="1" max="1" width="6.28515625" style="4" customWidth="1"/>
    <col min="2" max="3" width="19.42578125" style="2" customWidth="1"/>
    <col min="4" max="4" width="28.5703125" style="3" customWidth="1"/>
    <col min="5" max="5" width="13.7109375" style="3" customWidth="1"/>
    <col min="6" max="6" width="10.140625" style="3" customWidth="1"/>
    <col min="7" max="7" width="12.7109375" style="2" customWidth="1"/>
    <col min="8" max="8" width="21.28515625" style="1" customWidth="1"/>
    <col min="9" max="9" width="24.85546875" style="1" customWidth="1"/>
    <col min="10" max="10" width="22.5703125" style="31" customWidth="1"/>
    <col min="11" max="16384" width="9.140625" style="31"/>
  </cols>
  <sheetData>
    <row r="1" spans="1:10" x14ac:dyDescent="0.25">
      <c r="A1" s="49" t="s">
        <v>2</v>
      </c>
      <c r="B1" s="49"/>
      <c r="C1" s="49"/>
      <c r="D1" s="49"/>
      <c r="E1" s="49"/>
      <c r="F1" s="49"/>
      <c r="G1" s="49"/>
      <c r="H1" s="49"/>
      <c r="I1" s="49"/>
      <c r="J1" s="49"/>
    </row>
    <row r="2" spans="1:10" x14ac:dyDescent="0.25">
      <c r="A2" s="14"/>
      <c r="B2" s="15"/>
      <c r="C2" s="15"/>
      <c r="D2" s="15"/>
      <c r="E2" s="15"/>
      <c r="F2" s="27"/>
      <c r="G2" s="15"/>
      <c r="H2" s="20"/>
      <c r="J2" s="32" t="s">
        <v>3</v>
      </c>
    </row>
    <row r="3" spans="1:10" x14ac:dyDescent="0.25">
      <c r="A3" s="14"/>
      <c r="B3" s="15"/>
      <c r="C3" s="15"/>
      <c r="D3" s="15"/>
      <c r="E3" s="15"/>
      <c r="F3" s="27"/>
      <c r="G3" s="15"/>
      <c r="H3" s="20"/>
      <c r="J3" s="32" t="s">
        <v>4</v>
      </c>
    </row>
    <row r="4" spans="1:10" x14ac:dyDescent="0.25">
      <c r="A4" s="14"/>
      <c r="B4" s="15"/>
      <c r="C4" s="15"/>
      <c r="D4" s="15"/>
      <c r="E4" s="15"/>
      <c r="F4" s="27"/>
      <c r="G4" s="15"/>
      <c r="H4" s="20"/>
      <c r="J4" s="32" t="s">
        <v>11</v>
      </c>
    </row>
    <row r="5" spans="1:10" x14ac:dyDescent="0.25">
      <c r="A5" s="65" t="s">
        <v>5</v>
      </c>
      <c r="B5" s="65"/>
      <c r="C5" s="65"/>
      <c r="D5" s="65"/>
      <c r="E5" s="65"/>
      <c r="F5" s="65"/>
      <c r="G5" s="65"/>
      <c r="H5" s="65"/>
      <c r="I5" s="65"/>
      <c r="J5" s="65"/>
    </row>
    <row r="6" spans="1:10" x14ac:dyDescent="0.25">
      <c r="A6" s="49"/>
      <c r="B6" s="49"/>
      <c r="C6" s="49"/>
      <c r="D6" s="49"/>
      <c r="E6" s="49"/>
      <c r="F6" s="49"/>
      <c r="G6" s="49"/>
      <c r="H6" s="49"/>
      <c r="I6" s="49"/>
    </row>
    <row r="7" spans="1:10" ht="33.75" customHeight="1" x14ac:dyDescent="0.25">
      <c r="A7" s="66" t="s">
        <v>27</v>
      </c>
      <c r="B7" s="66"/>
      <c r="C7" s="66"/>
      <c r="D7" s="66"/>
      <c r="E7" s="66"/>
      <c r="F7" s="66"/>
      <c r="G7" s="66"/>
      <c r="H7" s="66"/>
      <c r="I7" s="66"/>
      <c r="J7" s="66"/>
    </row>
    <row r="8" spans="1:10" ht="15" x14ac:dyDescent="0.25">
      <c r="A8" s="67" t="s">
        <v>6</v>
      </c>
      <c r="B8" s="67"/>
      <c r="C8" s="67"/>
      <c r="D8" s="67"/>
      <c r="E8" s="67"/>
      <c r="F8" s="67"/>
      <c r="G8" s="67"/>
      <c r="H8" s="67"/>
      <c r="I8" s="67"/>
      <c r="J8" s="67"/>
    </row>
    <row r="9" spans="1:10" x14ac:dyDescent="0.25">
      <c r="A9" s="16"/>
      <c r="B9" s="17"/>
      <c r="C9" s="17"/>
      <c r="D9" s="17"/>
      <c r="E9" s="17"/>
      <c r="F9" s="18"/>
      <c r="G9" s="17"/>
      <c r="H9" s="13"/>
      <c r="I9" s="13"/>
    </row>
    <row r="10" spans="1:10" ht="33.75" customHeight="1" x14ac:dyDescent="0.25">
      <c r="A10" s="68" t="s">
        <v>10</v>
      </c>
      <c r="B10" s="68"/>
      <c r="C10" s="68"/>
      <c r="D10" s="68"/>
      <c r="E10" s="68"/>
      <c r="F10" s="68"/>
      <c r="G10" s="68"/>
      <c r="H10" s="68"/>
      <c r="I10" s="68"/>
      <c r="J10" s="68"/>
    </row>
    <row r="11" spans="1:10" x14ac:dyDescent="0.25">
      <c r="A11" s="27"/>
      <c r="B11" s="17"/>
      <c r="C11" s="17"/>
      <c r="D11" s="17"/>
      <c r="E11" s="17"/>
      <c r="F11" s="18"/>
      <c r="G11" s="17"/>
      <c r="H11" s="13"/>
      <c r="I11" s="13"/>
    </row>
    <row r="12" spans="1:10" ht="33.75" customHeight="1" x14ac:dyDescent="0.25">
      <c r="A12" s="66" t="str">
        <f>A7</f>
        <v>Поставка моторных масел и гликоля для ГПЭС и ДЭС в 2026 г. (тендер № 48-2025)/
 Supply of motor oil and glycol of GPS and DPS in 2026 (tender # 48-2025)</v>
      </c>
      <c r="B12" s="66"/>
      <c r="C12" s="66"/>
      <c r="D12" s="66"/>
      <c r="E12" s="66"/>
      <c r="F12" s="66"/>
      <c r="G12" s="66"/>
      <c r="H12" s="66"/>
      <c r="I12" s="66"/>
      <c r="J12" s="66"/>
    </row>
    <row r="13" spans="1:10" ht="15" x14ac:dyDescent="0.25">
      <c r="A13" s="69" t="s">
        <v>6</v>
      </c>
      <c r="B13" s="69"/>
      <c r="C13" s="69"/>
      <c r="D13" s="69"/>
      <c r="E13" s="69"/>
      <c r="F13" s="69"/>
      <c r="G13" s="69"/>
      <c r="H13" s="69"/>
      <c r="I13" s="69"/>
      <c r="J13" s="69"/>
    </row>
    <row r="14" spans="1:10" ht="30" customHeight="1" x14ac:dyDescent="0.25">
      <c r="A14" s="72"/>
      <c r="B14" s="72"/>
      <c r="C14" s="72"/>
      <c r="D14" s="72"/>
      <c r="E14" s="72"/>
      <c r="F14" s="72"/>
      <c r="G14" s="72"/>
      <c r="H14" s="72"/>
      <c r="I14" s="72"/>
      <c r="J14" s="72"/>
    </row>
    <row r="15" spans="1:10" ht="15" x14ac:dyDescent="0.25">
      <c r="A15" s="69" t="s">
        <v>7</v>
      </c>
      <c r="B15" s="69"/>
      <c r="C15" s="69"/>
      <c r="D15" s="69"/>
      <c r="E15" s="69"/>
      <c r="F15" s="69"/>
      <c r="G15" s="69"/>
      <c r="H15" s="69"/>
      <c r="I15" s="69"/>
      <c r="J15" s="69"/>
    </row>
    <row r="16" spans="1:10" ht="85.5" customHeight="1" x14ac:dyDescent="0.25">
      <c r="A16" s="64" t="s">
        <v>8</v>
      </c>
      <c r="B16" s="64"/>
      <c r="C16" s="64"/>
      <c r="D16" s="64"/>
      <c r="E16" s="64"/>
      <c r="F16" s="64"/>
      <c r="G16" s="64"/>
      <c r="H16" s="64"/>
      <c r="I16" s="64"/>
      <c r="J16" s="64"/>
    </row>
    <row r="17" spans="1:10" x14ac:dyDescent="0.25">
      <c r="A17" s="71"/>
      <c r="B17" s="71"/>
      <c r="C17" s="71"/>
      <c r="D17" s="71"/>
      <c r="E17" s="71"/>
      <c r="F17" s="71"/>
      <c r="G17" s="71"/>
      <c r="H17" s="71"/>
      <c r="I17" s="71"/>
    </row>
    <row r="18" spans="1:10" x14ac:dyDescent="0.25">
      <c r="A18" s="73" t="s">
        <v>9</v>
      </c>
      <c r="B18" s="73"/>
      <c r="C18" s="73"/>
      <c r="D18" s="73"/>
      <c r="E18" s="73"/>
      <c r="F18" s="73"/>
      <c r="G18" s="73"/>
      <c r="H18" s="73"/>
      <c r="I18" s="73"/>
      <c r="J18" s="73"/>
    </row>
    <row r="19" spans="1:10" ht="105" x14ac:dyDescent="0.25">
      <c r="A19" s="21" t="s">
        <v>0</v>
      </c>
      <c r="B19" s="74" t="s">
        <v>12</v>
      </c>
      <c r="C19" s="75"/>
      <c r="D19" s="24" t="s">
        <v>13</v>
      </c>
      <c r="E19" s="24" t="s">
        <v>44</v>
      </c>
      <c r="F19" s="24" t="s">
        <v>14</v>
      </c>
      <c r="G19" s="29" t="s">
        <v>34</v>
      </c>
      <c r="H19" s="30" t="s">
        <v>31</v>
      </c>
      <c r="I19" s="30" t="s">
        <v>32</v>
      </c>
      <c r="J19" s="30" t="s">
        <v>26</v>
      </c>
    </row>
    <row r="20" spans="1:10" s="41" customFormat="1" ht="30" x14ac:dyDescent="0.25">
      <c r="A20" s="35">
        <v>1</v>
      </c>
      <c r="B20" s="36" t="s">
        <v>35</v>
      </c>
      <c r="C20" s="36" t="s">
        <v>36</v>
      </c>
      <c r="D20" s="43" t="s">
        <v>37</v>
      </c>
      <c r="E20" s="47">
        <v>54120</v>
      </c>
      <c r="F20" s="37" t="s">
        <v>45</v>
      </c>
      <c r="G20" s="38"/>
      <c r="H20" s="39"/>
      <c r="I20" s="40">
        <f>H20*G20</f>
        <v>0</v>
      </c>
      <c r="J20" s="33"/>
    </row>
    <row r="21" spans="1:10" s="41" customFormat="1" ht="60" x14ac:dyDescent="0.25">
      <c r="A21" s="35">
        <v>2</v>
      </c>
      <c r="B21" s="36" t="s">
        <v>38</v>
      </c>
      <c r="C21" s="36" t="s">
        <v>39</v>
      </c>
      <c r="D21" s="37" t="s">
        <v>42</v>
      </c>
      <c r="E21" s="48">
        <v>7995</v>
      </c>
      <c r="F21" s="42" t="s">
        <v>45</v>
      </c>
      <c r="G21" s="38"/>
      <c r="H21" s="39"/>
      <c r="I21" s="40">
        <f t="shared" ref="I21:I22" si="0">H21*G21</f>
        <v>0</v>
      </c>
      <c r="J21" s="33"/>
    </row>
    <row r="22" spans="1:10" s="41" customFormat="1" ht="45" x14ac:dyDescent="0.25">
      <c r="A22" s="35">
        <v>3</v>
      </c>
      <c r="B22" s="36" t="s">
        <v>40</v>
      </c>
      <c r="C22" s="36" t="s">
        <v>41</v>
      </c>
      <c r="D22" s="37" t="s">
        <v>43</v>
      </c>
      <c r="E22" s="48">
        <v>5000</v>
      </c>
      <c r="F22" s="37" t="s">
        <v>45</v>
      </c>
      <c r="G22" s="38"/>
      <c r="H22" s="39"/>
      <c r="I22" s="40">
        <f t="shared" si="0"/>
        <v>0</v>
      </c>
      <c r="J22" s="33"/>
    </row>
    <row r="23" spans="1:10" ht="36" customHeight="1" x14ac:dyDescent="0.25">
      <c r="A23" s="50" t="s">
        <v>28</v>
      </c>
      <c r="B23" s="51"/>
      <c r="C23" s="51"/>
      <c r="D23" s="51"/>
      <c r="E23" s="51"/>
      <c r="F23" s="51"/>
      <c r="G23" s="51"/>
      <c r="H23" s="51"/>
      <c r="I23" s="45">
        <f>SUM(I20:I22)</f>
        <v>0</v>
      </c>
      <c r="J23" s="46"/>
    </row>
    <row r="24" spans="1:10" x14ac:dyDescent="0.25">
      <c r="A24" s="76" t="s">
        <v>29</v>
      </c>
      <c r="B24" s="77"/>
      <c r="C24" s="77"/>
      <c r="D24" s="77"/>
      <c r="E24" s="77"/>
      <c r="F24" s="77"/>
      <c r="G24" s="77"/>
      <c r="H24" s="77"/>
      <c r="I24" s="45"/>
      <c r="J24" s="46"/>
    </row>
    <row r="25" spans="1:10" ht="36" customHeight="1" x14ac:dyDescent="0.25">
      <c r="A25" s="50" t="s">
        <v>30</v>
      </c>
      <c r="B25" s="51"/>
      <c r="C25" s="51"/>
      <c r="D25" s="51"/>
      <c r="E25" s="51"/>
      <c r="F25" s="51"/>
      <c r="G25" s="51"/>
      <c r="H25" s="51"/>
      <c r="I25" s="45">
        <f>I23+I24</f>
        <v>0</v>
      </c>
      <c r="J25" s="46"/>
    </row>
    <row r="26" spans="1:10" s="34" customFormat="1" ht="18.75" x14ac:dyDescent="0.25">
      <c r="A26" s="70"/>
      <c r="B26" s="70"/>
      <c r="C26" s="70"/>
      <c r="D26" s="70"/>
      <c r="E26" s="70"/>
      <c r="F26" s="70"/>
      <c r="G26" s="70"/>
      <c r="H26" s="70"/>
      <c r="I26" s="70"/>
    </row>
    <row r="27" spans="1:10" ht="28.5" customHeight="1" x14ac:dyDescent="0.25">
      <c r="A27" s="52" t="s">
        <v>24</v>
      </c>
      <c r="B27" s="53"/>
      <c r="C27" s="53"/>
      <c r="D27" s="53"/>
      <c r="E27" s="53"/>
      <c r="F27" s="53"/>
      <c r="G27" s="53"/>
      <c r="H27" s="53"/>
      <c r="I27" s="53"/>
      <c r="J27" s="53"/>
    </row>
    <row r="28" spans="1:10" ht="18.75" x14ac:dyDescent="0.25">
      <c r="A28" s="63"/>
      <c r="B28" s="63"/>
      <c r="C28" s="63"/>
      <c r="D28" s="63"/>
      <c r="E28" s="63"/>
      <c r="F28" s="63"/>
      <c r="G28" s="63"/>
      <c r="H28" s="63"/>
      <c r="I28" s="63"/>
    </row>
    <row r="29" spans="1:10" ht="41.25" customHeight="1" x14ac:dyDescent="0.25">
      <c r="A29" s="54" t="s">
        <v>25</v>
      </c>
      <c r="B29" s="54"/>
      <c r="C29" s="54"/>
      <c r="D29" s="54"/>
      <c r="E29" s="54"/>
      <c r="F29" s="54"/>
      <c r="G29" s="54"/>
      <c r="H29" s="54"/>
      <c r="I29" s="54"/>
      <c r="J29" s="55"/>
    </row>
    <row r="30" spans="1:10" ht="48" customHeight="1" x14ac:dyDescent="0.25">
      <c r="A30" s="56" t="s">
        <v>33</v>
      </c>
      <c r="B30" s="56"/>
      <c r="C30" s="56"/>
      <c r="D30" s="56"/>
      <c r="E30" s="56"/>
      <c r="F30" s="56"/>
      <c r="G30" s="56"/>
      <c r="H30" s="56"/>
      <c r="I30" s="56"/>
      <c r="J30" s="57"/>
    </row>
    <row r="31" spans="1:10" ht="47.25" customHeight="1" x14ac:dyDescent="0.25">
      <c r="A31" s="58" t="s">
        <v>15</v>
      </c>
      <c r="B31" s="58"/>
      <c r="C31" s="58"/>
      <c r="D31" s="58"/>
      <c r="E31" s="58"/>
      <c r="F31" s="58"/>
      <c r="G31" s="58"/>
      <c r="H31" s="58"/>
      <c r="I31" s="58"/>
      <c r="J31" s="59"/>
    </row>
    <row r="32" spans="1:10" ht="30" customHeight="1" x14ac:dyDescent="0.25">
      <c r="A32" s="60" t="s">
        <v>1</v>
      </c>
      <c r="B32" s="61"/>
      <c r="C32" s="61"/>
      <c r="D32" s="61"/>
      <c r="E32" s="61"/>
      <c r="F32" s="61"/>
      <c r="G32" s="61"/>
      <c r="H32" s="61"/>
      <c r="I32" s="61"/>
      <c r="J32" s="62"/>
    </row>
    <row r="33" spans="1:10" ht="73.5" customHeight="1" x14ac:dyDescent="0.25">
      <c r="A33" s="54" t="s">
        <v>16</v>
      </c>
      <c r="B33" s="54"/>
      <c r="C33" s="54"/>
      <c r="D33" s="54"/>
      <c r="E33" s="54"/>
      <c r="F33" s="54"/>
      <c r="G33" s="54"/>
      <c r="H33" s="54"/>
      <c r="I33" s="54"/>
      <c r="J33" s="55"/>
    </row>
    <row r="34" spans="1:10" ht="57.75" customHeight="1" x14ac:dyDescent="0.25">
      <c r="A34" s="54" t="s">
        <v>17</v>
      </c>
      <c r="B34" s="54"/>
      <c r="C34" s="54"/>
      <c r="D34" s="54"/>
      <c r="E34" s="54"/>
      <c r="F34" s="54"/>
      <c r="G34" s="54"/>
      <c r="H34" s="54"/>
      <c r="I34" s="54"/>
      <c r="J34" s="55"/>
    </row>
    <row r="35" spans="1:10" ht="63" customHeight="1" x14ac:dyDescent="0.25">
      <c r="A35" s="54" t="s">
        <v>18</v>
      </c>
      <c r="B35" s="54"/>
      <c r="C35" s="54"/>
      <c r="D35" s="54"/>
      <c r="E35" s="54"/>
      <c r="F35" s="54"/>
      <c r="G35" s="54"/>
      <c r="H35" s="54"/>
      <c r="I35" s="54"/>
      <c r="J35" s="55"/>
    </row>
    <row r="36" spans="1:10" ht="18.75" x14ac:dyDescent="0.3">
      <c r="A36" s="5"/>
      <c r="B36" s="6"/>
      <c r="C36" s="6"/>
      <c r="D36" s="7"/>
      <c r="E36" s="7"/>
      <c r="F36" s="7"/>
      <c r="G36" s="6"/>
      <c r="H36" s="6"/>
      <c r="I36" s="6"/>
    </row>
    <row r="37" spans="1:10" ht="18.75" x14ac:dyDescent="0.3">
      <c r="A37" s="5"/>
      <c r="B37" s="6"/>
      <c r="C37" s="6"/>
      <c r="D37" s="7"/>
      <c r="E37" s="7"/>
      <c r="F37" s="7"/>
      <c r="G37" s="6"/>
      <c r="H37" s="22"/>
      <c r="I37" s="22"/>
    </row>
    <row r="38" spans="1:10" ht="31.5" x14ac:dyDescent="0.25">
      <c r="A38" s="8"/>
      <c r="B38" s="9" t="s">
        <v>19</v>
      </c>
      <c r="C38" s="9"/>
      <c r="D38" s="10" t="s">
        <v>20</v>
      </c>
      <c r="E38" s="10"/>
      <c r="F38" s="19"/>
      <c r="G38" s="9"/>
      <c r="H38" s="1" t="s">
        <v>21</v>
      </c>
    </row>
    <row r="39" spans="1:10" x14ac:dyDescent="0.25">
      <c r="B39" s="12"/>
      <c r="C39" s="12"/>
      <c r="D39" s="28"/>
      <c r="E39" s="44"/>
      <c r="F39" s="28"/>
      <c r="G39" s="11"/>
    </row>
    <row r="40" spans="1:10" x14ac:dyDescent="0.25">
      <c r="B40" s="23"/>
      <c r="C40" s="23"/>
      <c r="D40" s="3" t="s">
        <v>23</v>
      </c>
      <c r="F40" s="28"/>
      <c r="I40" s="26"/>
    </row>
    <row r="41" spans="1:10" x14ac:dyDescent="0.25">
      <c r="H41" s="25" t="s">
        <v>22</v>
      </c>
      <c r="I41" s="26"/>
    </row>
  </sheetData>
  <sheetProtection insertColumns="0" insertRows="0" sort="0" autoFilter="0" pivotTables="0"/>
  <mergeCells count="27">
    <mergeCell ref="A10:J10"/>
    <mergeCell ref="A12:J12"/>
    <mergeCell ref="A13:J13"/>
    <mergeCell ref="A26:I26"/>
    <mergeCell ref="A17:I17"/>
    <mergeCell ref="A14:J14"/>
    <mergeCell ref="A15:J15"/>
    <mergeCell ref="A18:J18"/>
    <mergeCell ref="B19:C19"/>
    <mergeCell ref="A25:H25"/>
    <mergeCell ref="A24:H24"/>
    <mergeCell ref="A1:J1"/>
    <mergeCell ref="A23:H23"/>
    <mergeCell ref="A27:J27"/>
    <mergeCell ref="A29:J29"/>
    <mergeCell ref="A35:J35"/>
    <mergeCell ref="A30:J30"/>
    <mergeCell ref="A31:J31"/>
    <mergeCell ref="A32:J32"/>
    <mergeCell ref="A33:J33"/>
    <mergeCell ref="A34:J34"/>
    <mergeCell ref="A6:I6"/>
    <mergeCell ref="A28:I28"/>
    <mergeCell ref="A16:J16"/>
    <mergeCell ref="A5:J5"/>
    <mergeCell ref="A7:J7"/>
    <mergeCell ref="A8:J8"/>
  </mergeCells>
  <pageMargins left="0.31496062992125984" right="0.31496062992125984" top="0.55118110236220474" bottom="0.55118110236220474" header="0.31496062992125984" footer="0.31496062992125984"/>
  <pageSetup scale="57" fitToHeight="0" orientation="portrait" r:id="rId1"/>
  <headerFooter>
    <oddFoote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2025-12-04T10:10:25Z</dcterms:modified>
</cp:coreProperties>
</file>