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КП" sheetId="2" r:id="rId1"/>
  </sheets>
  <definedNames>
    <definedName name="_xlnm.Print_Area" localSheetId="0">КП!$A$1:$E$43</definedName>
  </definedNames>
  <calcPr calcId="152511"/>
</workbook>
</file>

<file path=xl/calcChain.xml><?xml version="1.0" encoding="utf-8"?>
<calcChain xmlns="http://schemas.openxmlformats.org/spreadsheetml/2006/main">
  <c r="A12" i="2" l="1"/>
  <c r="E25" i="2" l="1"/>
  <c r="E26" i="2" s="1"/>
</calcChain>
</file>

<file path=xl/sharedStrings.xml><?xml version="1.0" encoding="utf-8"?>
<sst xmlns="http://schemas.openxmlformats.org/spreadsheetml/2006/main" count="40" uniqueCount="35">
  <si>
    <t>№ п/п</t>
  </si>
  <si>
    <t xml:space="preserve">(предложения участника тендера по условиям, определенным в тендерной документации) </t>
  </si>
  <si>
    <t>Приложение №1 / Attachment No. 1</t>
  </si>
  <si>
    <t>Генеральному директору / General Director</t>
  </si>
  <si>
    <t xml:space="preserve">ООО "Норд Империал" / LLC Nord Imperial </t>
  </si>
  <si>
    <r>
      <t xml:space="preserve">Коммерческое предложение для участия в тендере /  </t>
    </r>
    <r>
      <rPr>
        <i/>
        <sz val="12"/>
        <color indexed="8"/>
        <rFont val="Times New Roman"/>
        <family val="1"/>
        <charset val="204"/>
      </rPr>
      <t xml:space="preserve">Commercial proposal for participation in tender </t>
    </r>
  </si>
  <si>
    <t xml:space="preserve">  (наименование тендера/name of the tender)</t>
  </si>
  <si>
    <t>(наименование организации-участника тендера /name of the bidder)</t>
  </si>
  <si>
    <r>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t>
    </r>
    <r>
      <rPr>
        <i/>
        <sz val="12"/>
        <color indexed="8"/>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</si>
  <si>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t>2. Цена нашего коммерческого предложения составляет/ Price of our commercial proposal is as follows:</t>
  </si>
  <si>
    <r>
      <t xml:space="preserve">1.     Изучив приглашение к участию в тендере, техническое задание и другую тендерную документацию, предоставленную нам для участия в тендере / </t>
    </r>
    <r>
      <rPr>
        <i/>
        <sz val="12"/>
        <color indexed="8"/>
        <rFont val="Times New Roman"/>
        <family val="1"/>
        <charset val="204"/>
      </rPr>
      <t>Invitation to Tender, Technical Assignemnt and other tender documents provided to us for participation in tender have been studied</t>
    </r>
  </si>
  <si>
    <t>А.В. Бакланову / A.V. Baklanov</t>
  </si>
  <si>
    <t xml:space="preserve">Должность / Position                                                 </t>
  </si>
  <si>
    <t>Наименование / Title</t>
  </si>
  <si>
    <t xml:space="preserve">Ед. Изм./ MoU </t>
  </si>
  <si>
    <t>Количество/
Qty</t>
  </si>
  <si>
    <t xml:space="preserve">комп./ set </t>
  </si>
  <si>
    <t xml:space="preserve">Сумма прописью / Total amount in words: </t>
  </si>
  <si>
    <t>6._________________________________________________________________________________________________________________________</t>
  </si>
  <si>
    <r>
      <t xml:space="preserve">7.  Если наши предложения, изложенные выше, будут приняты, мы берем на себя обязательство осуществить поставку продукции на условиях, изложенных в тендерной документации и согласны заключить типовой договор на поставку по предмету тендера в установленные Вами сроки. / </t>
    </r>
    <r>
      <rPr>
        <i/>
        <sz val="12"/>
        <rFont val="Times New Roman"/>
        <family val="1"/>
        <charset val="204"/>
      </rPr>
      <t>In case our above proposals are accepted, we shall assume the obligation to purchase products under the tender and agree to conclude a supply agreement within the timeframe determined by you.</t>
    </r>
  </si>
  <si>
    <r>
      <t xml:space="preserve">8.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2"/>
        <rFont val="Times New Roman"/>
        <family val="1"/>
        <charset val="204"/>
      </rPr>
      <t>All the terms of this commercial proposal shall remain in force and be binding for us within 60 calendar days starting from the day, when the commercial offer was provided to you.</t>
    </r>
  </si>
  <si>
    <r>
      <t xml:space="preserve">9.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 </t>
    </r>
    <r>
      <rPr>
        <i/>
        <sz val="12"/>
        <rFont val="Times New Roman"/>
        <family val="1"/>
        <charset val="204"/>
      </rPr>
      <t xml:space="preserve">We understand that you have the right to not consider any of the commercial bids received by you, in case the bid does not comply with the requirements of the tender documentation, or cancel the tender at any stage including after award. </t>
    </r>
  </si>
  <si>
    <r>
      <t xml:space="preserve">10.  Мы понимаем, что Заказчик оставляет за собой право увеличивать или уменьшать объем работ/услуг/закупок всего тендера или отдельных его позиций, но не более чем на 20%. / </t>
    </r>
    <r>
      <rPr>
        <i/>
        <sz val="12"/>
        <rFont val="Times New Roman"/>
        <family val="1"/>
        <charset val="204"/>
      </rPr>
      <t>We understand that the Client reserves right to increase or reduce scope of work/ services/ purchase as per the tender or its individual items by not more than 20%.</t>
    </r>
  </si>
  <si>
    <r>
      <t xml:space="preserve">Запасные части и расходные материалы для ТО-30000
</t>
    </r>
    <r>
      <rPr>
        <b/>
        <sz val="11"/>
        <color indexed="8"/>
        <rFont val="Times New Roman"/>
        <family val="1"/>
        <charset val="204"/>
      </rPr>
      <t>Spare parts and consumables for ShM-30000</t>
    </r>
  </si>
  <si>
    <r>
      <t xml:space="preserve">Техническое обслуживание в объеме ТО-30000 ГПЭА Cummins (QSV-91G) 
</t>
    </r>
    <r>
      <rPr>
        <b/>
        <sz val="11"/>
        <color theme="1"/>
        <rFont val="Times New Roman"/>
        <family val="1"/>
        <charset val="204"/>
      </rPr>
      <t>Scheduled maintenance (ShM) of Cummins GPU (QSV-91G) after 30,000 machine hours</t>
    </r>
  </si>
  <si>
    <r>
      <t xml:space="preserve">Калибровка газовоздушной смеси, вывод на режим
</t>
    </r>
    <r>
      <rPr>
        <b/>
        <sz val="11"/>
        <color theme="1"/>
        <rFont val="Times New Roman"/>
        <family val="1"/>
        <charset val="204"/>
      </rPr>
      <t>Calibration of gas-air mix, stabilization</t>
    </r>
  </si>
  <si>
    <r>
      <t xml:space="preserve">Запуск ГПЭА в работу, индивидуальные испытания (72 часа) (включая транспортные и командировочные расходы специалистов)
</t>
    </r>
    <r>
      <rPr>
        <b/>
        <sz val="11"/>
        <color theme="1"/>
        <rFont val="Times New Roman"/>
        <family val="1"/>
        <charset val="204"/>
      </rPr>
      <t>Start of GPU into stable operation, pre-commissioning testing (72 hours) (including transportation and business trip expenses of specialists)</t>
    </r>
  </si>
  <si>
    <r>
      <t xml:space="preserve">3. Условия оплаты: поэтапно
- работы 100% по факту выполнения, в течение 45 календарных дней после подписания акта выполненных работ.
- расходные материалы и запасные части 100% в течение 30 календарных дней с даты поставки.
</t>
    </r>
    <r>
      <rPr>
        <i/>
        <sz val="12"/>
        <rFont val="Times New Roman"/>
        <family val="1"/>
        <charset val="204"/>
      </rPr>
      <t>Terms of payment: milestone-based
- for work: 100% upon completion, within 45 calendar days after signing the work completion certificate;
- for consumables and spare parts: 100% within 30 calendar days from the date of supply.</t>
    </r>
  </si>
  <si>
    <r>
      <t xml:space="preserve">5. Срок гарантии на проведенные работы  - 18  месяцев с даты подписания акта о прохождении индивидуальных испытаний.
   </t>
    </r>
    <r>
      <rPr>
        <i/>
        <sz val="12"/>
        <rFont val="Times New Roman"/>
        <family val="1"/>
        <charset val="204"/>
      </rPr>
      <t xml:space="preserve"> Warranty period for completed work - 18 months from the signing date of the certificate on successful testing</t>
    </r>
  </si>
  <si>
    <r>
      <t xml:space="preserve">Разбор и дефектовка ГПЭА Cummins (QSV-91G) на месте производства работ (в присутствии спеицалистов заказчика)
</t>
    </r>
    <r>
      <rPr>
        <b/>
        <sz val="11"/>
        <color indexed="8"/>
        <rFont val="Times New Roman"/>
        <family val="1"/>
        <charset val="204"/>
      </rPr>
      <t>Disassembly and defect detection of Cummins GPU (QSV-91G) at the work site (in the presence of customer specialists)</t>
    </r>
  </si>
  <si>
    <t>Регламентное техническое обслуживание ГПЭА Cummins (QSV-91G) в рамках ТО-30000 (тендер № 35-2025) /
Scheduled maintenance of Cummins GPU (QSV-91G) under ShM-30000 (tender # 35-2025)</t>
  </si>
  <si>
    <r>
      <t xml:space="preserve">4. Сроки выполнения работ, предлагаемые нами: _____________(01.03.2026 - 31.12.2026 без учета срока гарантии)
     </t>
    </r>
    <r>
      <rPr>
        <i/>
        <sz val="12"/>
        <rFont val="Times New Roman"/>
        <family val="1"/>
        <charset val="204"/>
      </rPr>
      <t>Work completion timelines that we suggest: _____________(01.03.2026 - 31.12.2026 excluding the warranty period)</t>
    </r>
  </si>
  <si>
    <t>Стоимость с учетом транспорных расходов до г. Томска, в руб., с НДС (20%) / Total cost including transportation to Tomsk, RUB, including VAT (20%)</t>
  </si>
  <si>
    <t xml:space="preserve">Всего, общая сумма руб. с НДС (20%) / Total amount, RUB, including VAT 20% </t>
  </si>
  <si>
    <t>В том числе НДС (20%) / Including VAT 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</si>
</sst>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_р_._-;\-* #,##0_р_._-;_-* &quot;-&quot;_р_._-;_-@_-"/>
    <numFmt numFmtId="165" formatCode="_-* #,##0.00_р_._-;\-* #,##0.00_р_._-;_-* &quot;-&quot;??_р_._-;_-@_-"/>
    <numFmt numFmtId="166" formatCode="#,##0.00\ &quot;₽&quot;"/>
    <numFmt numFmtId="167" formatCode="#,##0.00_ ;\-#,##0.00\ "/>
  </numFmts>
  <fonts count="19" x14ac:knownFonts="1">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sz val="11"/>
      <color indexed="8"/>
      <name val="Calibri"/>
      <family val="2"/>
      <charset val="204"/>
    </font>
    <font>
      <sz val="10"/>
      <color theme="1"/>
      <name val="Times New Roman"/>
      <family val="1"/>
      <charset val="204"/>
    </font>
    <font>
      <sz val="10"/>
      <color theme="1"/>
      <name val="Calibri"/>
      <family val="2"/>
      <charset val="204"/>
      <scheme val="minor"/>
    </font>
    <font>
      <sz val="14"/>
      <color theme="1"/>
      <name val="Times New Roman"/>
      <family val="1"/>
      <charset val="204"/>
    </font>
    <font>
      <b/>
      <u/>
      <sz val="14"/>
      <name val="Times New Roman"/>
      <family val="1"/>
      <charset val="204"/>
    </font>
    <font>
      <sz val="12"/>
      <color theme="1"/>
      <name val="Arial"/>
      <family val="2"/>
      <charset val="204"/>
    </font>
    <font>
      <i/>
      <sz val="12"/>
      <color indexed="8"/>
      <name val="Times New Roman"/>
      <family val="1"/>
      <charset val="204"/>
    </font>
    <font>
      <i/>
      <sz val="12"/>
      <name val="Times New Roman"/>
      <family val="1"/>
      <charset val="204"/>
    </font>
    <font>
      <sz val="11"/>
      <color theme="1"/>
      <name val="Calibri"/>
      <family val="2"/>
      <charset val="204"/>
      <scheme val="minor"/>
    </font>
    <font>
      <sz val="11"/>
      <color indexed="8"/>
      <name val="Times New Roman"/>
      <family val="1"/>
      <charset val="204"/>
    </font>
    <font>
      <sz val="11"/>
      <name val="Times New Roman"/>
      <family val="1"/>
      <charset val="204"/>
    </font>
    <font>
      <b/>
      <sz val="11"/>
      <color theme="1"/>
      <name val="Times New Roman"/>
      <family val="1"/>
      <charset val="204"/>
    </font>
    <font>
      <b/>
      <sz val="11"/>
      <color indexed="8"/>
      <name val="Times New Roman"/>
      <family val="1"/>
      <charset val="204"/>
    </font>
    <font>
      <sz val="9"/>
      <color theme="1"/>
      <name val="Times New Roman"/>
      <family val="1"/>
      <charset val="204"/>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5" fontId="5" fillId="0" borderId="0" applyFont="0" applyFill="0" applyBorder="0" applyAlignment="0" applyProtection="0"/>
    <xf numFmtId="43" fontId="13" fillId="0" borderId="0" applyFont="0" applyFill="0" applyBorder="0" applyAlignment="0" applyProtection="0"/>
  </cellStyleXfs>
  <cellXfs count="66">
    <xf numFmtId="0" fontId="0" fillId="0" borderId="0" xfId="0"/>
    <xf numFmtId="0" fontId="1" fillId="0" borderId="0" xfId="0" applyFont="1" applyFill="1" applyProtection="1">
      <protection locked="0"/>
    </xf>
    <xf numFmtId="0" fontId="1" fillId="0" borderId="0" xfId="0" applyFont="1" applyFill="1" applyAlignment="1" applyProtection="1">
      <alignment vertical="center"/>
      <protection locked="0"/>
    </xf>
    <xf numFmtId="0" fontId="1" fillId="0" borderId="0" xfId="0" applyNumberFormat="1" applyFont="1" applyFill="1" applyAlignment="1" applyProtection="1">
      <alignment horizontal="center" vertical="center"/>
      <protection locked="0"/>
    </xf>
    <xf numFmtId="0" fontId="8" fillId="0" borderId="0" xfId="0" applyNumberFormat="1" applyFont="1" applyAlignment="1" applyProtection="1">
      <alignment horizontal="justify"/>
      <protection locked="0"/>
    </xf>
    <xf numFmtId="0" fontId="0" fillId="0" borderId="0" xfId="0" applyAlignment="1" applyProtection="1">
      <protection locked="0"/>
    </xf>
    <xf numFmtId="0" fontId="1" fillId="0" borderId="1" xfId="0" applyNumberFormat="1" applyFont="1" applyBorder="1" applyAlignment="1" applyProtection="1">
      <alignment horizontal="justify" wrapText="1"/>
      <protection locked="0"/>
    </xf>
    <xf numFmtId="0" fontId="1" fillId="0" borderId="1" xfId="0" applyFont="1" applyBorder="1" applyAlignment="1" applyProtection="1">
      <alignment horizontal="justify" wrapText="1"/>
      <protection locked="0"/>
    </xf>
    <xf numFmtId="0" fontId="1" fillId="0" borderId="0" xfId="0" applyFont="1" applyAlignment="1" applyProtection="1">
      <alignment horizontal="justify" vertical="top" wrapText="1"/>
      <protection locked="0"/>
    </xf>
    <xf numFmtId="0" fontId="1" fillId="0" borderId="0" xfId="0" applyFont="1" applyAlignment="1" applyProtection="1">
      <alignment horizontal="justify" vertical="top"/>
      <protection locked="0"/>
    </xf>
    <xf numFmtId="0" fontId="10" fillId="0" borderId="0" xfId="0" applyFont="1" applyAlignment="1" applyProtection="1">
      <alignment horizontal="left" vertical="top"/>
      <protection locked="0"/>
    </xf>
    <xf numFmtId="0" fontId="1" fillId="0" borderId="0" xfId="0" applyFont="1" applyAlignment="1" applyProtection="1">
      <protection locked="0"/>
    </xf>
    <xf numFmtId="0" fontId="0" fillId="0" borderId="2" xfId="0" applyBorder="1" applyAlignment="1" applyProtection="1">
      <protection locked="0"/>
    </xf>
    <xf numFmtId="0" fontId="1" fillId="0" borderId="0" xfId="0" applyFont="1" applyFill="1" applyBorder="1" applyAlignment="1" applyProtection="1">
      <alignment vertical="center"/>
      <protection locked="0"/>
    </xf>
    <xf numFmtId="164" fontId="14" fillId="2" borderId="3" xfId="1" applyNumberFormat="1" applyFont="1" applyFill="1" applyBorder="1" applyAlignment="1" applyProtection="1">
      <alignment horizontal="center" vertical="center" wrapText="1"/>
      <protection locked="0"/>
    </xf>
    <xf numFmtId="0" fontId="1" fillId="0" borderId="0" xfId="0" applyFont="1" applyFill="1" applyBorder="1" applyProtection="1">
      <protection locked="0"/>
    </xf>
    <xf numFmtId="0" fontId="4" fillId="2" borderId="3"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0" fillId="0" borderId="0" xfId="0" applyProtection="1">
      <protection locked="0"/>
    </xf>
    <xf numFmtId="0" fontId="1" fillId="0" borderId="0" xfId="0" applyFont="1" applyAlignment="1" applyProtection="1">
      <alignment horizontal="right"/>
      <protection locked="0"/>
    </xf>
    <xf numFmtId="0" fontId="4" fillId="2" borderId="3"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protection locked="0"/>
    </xf>
    <xf numFmtId="166" fontId="3" fillId="2" borderId="0" xfId="0" applyNumberFormat="1" applyFont="1" applyFill="1" applyBorder="1" applyAlignment="1">
      <alignment vertical="center"/>
    </xf>
    <xf numFmtId="167" fontId="16" fillId="2" borderId="4" xfId="2" applyNumberFormat="1" applyFont="1" applyFill="1" applyBorder="1" applyAlignment="1">
      <alignment horizontal="center" vertical="center"/>
    </xf>
    <xf numFmtId="0" fontId="1" fillId="0" borderId="0" xfId="0" applyFont="1" applyFill="1" applyAlignment="1" applyProtection="1">
      <alignment horizontal="justify"/>
      <protection locked="0"/>
    </xf>
    <xf numFmtId="0" fontId="10" fillId="0" borderId="0" xfId="0" applyFont="1" applyFill="1" applyAlignment="1" applyProtection="1">
      <alignment horizontal="left" vertical="top" wrapText="1"/>
      <protection locked="0"/>
    </xf>
    <xf numFmtId="0" fontId="10" fillId="0" borderId="0" xfId="0" applyFont="1" applyFill="1" applyBorder="1" applyAlignment="1" applyProtection="1">
      <alignment horizontal="left" vertical="top"/>
      <protection locked="0"/>
    </xf>
    <xf numFmtId="0" fontId="0" fillId="0" borderId="0" xfId="0" applyFill="1" applyProtection="1">
      <protection locked="0"/>
    </xf>
    <xf numFmtId="0" fontId="1" fillId="0" borderId="0" xfId="0" applyFont="1" applyFill="1" applyAlignment="1" applyProtection="1">
      <alignment horizontal="center"/>
      <protection locked="0"/>
    </xf>
    <xf numFmtId="2" fontId="4" fillId="0" borderId="3" xfId="0" applyNumberFormat="1" applyFont="1" applyBorder="1" applyAlignment="1" applyProtection="1">
      <alignment horizontal="center" vertical="center"/>
      <protection locked="0"/>
    </xf>
    <xf numFmtId="0" fontId="14" fillId="0" borderId="3" xfId="0" applyFont="1" applyFill="1" applyBorder="1" applyAlignment="1" applyProtection="1">
      <alignment vertical="center" wrapText="1"/>
    </xf>
    <xf numFmtId="0" fontId="4" fillId="0" borderId="3" xfId="0" applyFont="1" applyFill="1" applyBorder="1" applyAlignment="1">
      <alignment vertical="center" wrapText="1"/>
    </xf>
    <xf numFmtId="0" fontId="0" fillId="0" borderId="0" xfId="0" applyFont="1" applyProtection="1">
      <protection locked="0"/>
    </xf>
    <xf numFmtId="167" fontId="4" fillId="2" borderId="4" xfId="2" applyNumberFormat="1" applyFont="1" applyFill="1" applyBorder="1" applyAlignment="1">
      <alignment horizontal="center" vertical="center"/>
    </xf>
    <xf numFmtId="0" fontId="4" fillId="2" borderId="4"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1" fillId="0" borderId="0" xfId="0" applyFont="1" applyAlignment="1" applyProtection="1">
      <alignment horizontal="center"/>
      <protection locked="0"/>
    </xf>
    <xf numFmtId="0" fontId="9" fillId="0" borderId="0" xfId="0" applyFont="1" applyFill="1" applyBorder="1" applyAlignment="1" applyProtection="1">
      <alignment horizontal="center" vertical="center" wrapText="1"/>
      <protection locked="0"/>
    </xf>
    <xf numFmtId="0" fontId="1" fillId="0" borderId="0" xfId="0" applyFont="1" applyAlignment="1" applyProtection="1">
      <alignment horizontal="justify" vertical="center" wrapText="1"/>
      <protection locked="0"/>
    </xf>
    <xf numFmtId="0" fontId="1" fillId="0" borderId="0" xfId="0" applyFont="1" applyAlignment="1" applyProtection="1">
      <alignment horizontal="center" vertical="center"/>
      <protection locked="0"/>
    </xf>
    <xf numFmtId="0" fontId="3" fillId="0" borderId="2" xfId="0" applyFont="1" applyFill="1" applyBorder="1" applyAlignment="1" applyProtection="1">
      <alignment horizontal="center" wrapText="1"/>
      <protection locked="0"/>
    </xf>
    <xf numFmtId="0" fontId="18" fillId="0" borderId="0" xfId="0" applyFont="1" applyFill="1" applyAlignment="1" applyProtection="1">
      <alignment horizontal="center" vertical="top"/>
      <protection locked="0"/>
    </xf>
    <xf numFmtId="0" fontId="1" fillId="0" borderId="0" xfId="0" applyFont="1" applyFill="1" applyAlignment="1" applyProtection="1">
      <alignment horizontal="justify" wrapText="1"/>
      <protection locked="0"/>
    </xf>
    <xf numFmtId="0" fontId="18" fillId="0" borderId="0" xfId="0" applyFont="1" applyBorder="1" applyAlignment="1" applyProtection="1">
      <alignment horizontal="center" vertical="top"/>
      <protection locked="0"/>
    </xf>
    <xf numFmtId="0" fontId="2" fillId="0" borderId="0"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2" fillId="0" borderId="2" xfId="0" applyFont="1" applyFill="1" applyBorder="1" applyAlignment="1" applyProtection="1">
      <alignment horizontal="left" vertical="center" wrapText="1"/>
      <protection locked="0"/>
    </xf>
    <xf numFmtId="0" fontId="16" fillId="2" borderId="4" xfId="0" applyFont="1" applyFill="1" applyBorder="1" applyAlignment="1">
      <alignment horizontal="right" vertical="center" wrapText="1"/>
    </xf>
    <xf numFmtId="0" fontId="16" fillId="2" borderId="6" xfId="0" applyFont="1" applyFill="1" applyBorder="1" applyAlignment="1">
      <alignment horizontal="right" vertical="center" wrapText="1"/>
    </xf>
    <xf numFmtId="0" fontId="16" fillId="2" borderId="5" xfId="0" applyFont="1" applyFill="1" applyBorder="1" applyAlignment="1">
      <alignment horizontal="right" vertical="center" wrapText="1"/>
    </xf>
    <xf numFmtId="0" fontId="11" fillId="3" borderId="3" xfId="0" applyFont="1" applyFill="1" applyBorder="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0" fillId="4" borderId="0" xfId="0" applyFill="1" applyAlignment="1" applyProtection="1">
      <alignment horizontal="left" vertical="center" wrapText="1"/>
      <protection locked="0"/>
    </xf>
    <xf numFmtId="0" fontId="2" fillId="0" borderId="2" xfId="0" applyFont="1" applyBorder="1" applyAlignment="1" applyProtection="1">
      <alignment horizontal="left" wrapText="1"/>
      <protection locked="0"/>
    </xf>
    <xf numFmtId="0" fontId="0" fillId="0" borderId="2" xfId="0" applyBorder="1" applyAlignment="1" applyProtection="1">
      <alignment horizontal="left"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tabSelected="1" view="pageBreakPreview" topLeftCell="A4" zoomScaleNormal="100" zoomScaleSheetLayoutView="100" workbookViewId="0">
      <selection activeCell="E20" sqref="E20"/>
    </sheetView>
  </sheetViews>
  <sheetFormatPr defaultRowHeight="15.75" x14ac:dyDescent="0.25"/>
  <cols>
    <col min="1" max="1" width="7.85546875" style="3" customWidth="1"/>
    <col min="2" max="2" width="89.5703125" style="2" customWidth="1"/>
    <col min="3" max="3" width="13.7109375" style="2" customWidth="1"/>
    <col min="4" max="4" width="13.140625" style="1" customWidth="1"/>
    <col min="5" max="5" width="26.28515625" style="18" customWidth="1"/>
    <col min="6" max="16384" width="9.140625" style="18"/>
  </cols>
  <sheetData>
    <row r="1" spans="1:5" x14ac:dyDescent="0.25">
      <c r="A1" s="40" t="s">
        <v>2</v>
      </c>
      <c r="B1" s="40"/>
      <c r="C1" s="40"/>
      <c r="D1" s="40"/>
      <c r="E1" s="40"/>
    </row>
    <row r="2" spans="1:5" x14ac:dyDescent="0.25">
      <c r="A2" s="10"/>
      <c r="B2" s="11"/>
      <c r="C2" s="11"/>
      <c r="E2" s="19" t="s">
        <v>3</v>
      </c>
    </row>
    <row r="3" spans="1:5" x14ac:dyDescent="0.25">
      <c r="A3" s="10"/>
      <c r="B3" s="11"/>
      <c r="C3" s="11"/>
      <c r="E3" s="19" t="s">
        <v>4</v>
      </c>
    </row>
    <row r="4" spans="1:5" x14ac:dyDescent="0.25">
      <c r="A4" s="10"/>
      <c r="B4" s="11"/>
      <c r="C4" s="11"/>
      <c r="E4" s="19" t="s">
        <v>11</v>
      </c>
    </row>
    <row r="5" spans="1:5" x14ac:dyDescent="0.25">
      <c r="A5" s="43" t="s">
        <v>5</v>
      </c>
      <c r="B5" s="43"/>
      <c r="C5" s="43"/>
      <c r="D5" s="43"/>
      <c r="E5" s="43"/>
    </row>
    <row r="6" spans="1:5" x14ac:dyDescent="0.25">
      <c r="A6" s="40"/>
      <c r="B6" s="40"/>
      <c r="C6" s="40"/>
      <c r="D6" s="40"/>
    </row>
    <row r="7" spans="1:5" ht="46.5" customHeight="1" x14ac:dyDescent="0.25">
      <c r="A7" s="44" t="s">
        <v>30</v>
      </c>
      <c r="B7" s="44"/>
      <c r="C7" s="44"/>
      <c r="D7" s="44"/>
      <c r="E7" s="44"/>
    </row>
    <row r="8" spans="1:5" ht="15" x14ac:dyDescent="0.25">
      <c r="A8" s="45" t="s">
        <v>6</v>
      </c>
      <c r="B8" s="45"/>
      <c r="C8" s="45"/>
      <c r="D8" s="45"/>
      <c r="E8" s="45"/>
    </row>
    <row r="9" spans="1:5" x14ac:dyDescent="0.25">
      <c r="A9" s="27"/>
      <c r="B9" s="28"/>
      <c r="C9" s="28"/>
      <c r="D9" s="29"/>
      <c r="E9" s="30"/>
    </row>
    <row r="10" spans="1:5" ht="33.75" customHeight="1" x14ac:dyDescent="0.25">
      <c r="A10" s="46" t="s">
        <v>10</v>
      </c>
      <c r="B10" s="46"/>
      <c r="C10" s="46"/>
      <c r="D10" s="46"/>
      <c r="E10" s="46"/>
    </row>
    <row r="11" spans="1:5" x14ac:dyDescent="0.25">
      <c r="A11" s="31"/>
      <c r="B11" s="28"/>
      <c r="C11" s="28"/>
      <c r="D11" s="29"/>
      <c r="E11" s="30"/>
    </row>
    <row r="12" spans="1:5" ht="51.75" customHeight="1" x14ac:dyDescent="0.25">
      <c r="A12" s="44" t="str">
        <f>A7</f>
        <v>Регламентное техническое обслуживание ГПЭА Cummins (QSV-91G) в рамках ТО-30000 (тендер № 35-2025) /
Scheduled maintenance of Cummins GPU (QSV-91G) under ShM-30000 (tender # 35-2025)</v>
      </c>
      <c r="B12" s="44"/>
      <c r="C12" s="44"/>
      <c r="D12" s="44"/>
      <c r="E12" s="44"/>
    </row>
    <row r="13" spans="1:5" ht="15" x14ac:dyDescent="0.25">
      <c r="A13" s="47" t="s">
        <v>6</v>
      </c>
      <c r="B13" s="47"/>
      <c r="C13" s="47"/>
      <c r="D13" s="47"/>
      <c r="E13" s="47"/>
    </row>
    <row r="14" spans="1:5" ht="30" customHeight="1" x14ac:dyDescent="0.25">
      <c r="A14" s="49"/>
      <c r="B14" s="49"/>
      <c r="C14" s="49"/>
      <c r="D14" s="49"/>
      <c r="E14" s="49"/>
    </row>
    <row r="15" spans="1:5" ht="15" x14ac:dyDescent="0.25">
      <c r="A15" s="47" t="s">
        <v>7</v>
      </c>
      <c r="B15" s="47"/>
      <c r="C15" s="47"/>
      <c r="D15" s="47"/>
      <c r="E15" s="47"/>
    </row>
    <row r="16" spans="1:5" ht="98.25" customHeight="1" x14ac:dyDescent="0.25">
      <c r="A16" s="42" t="s">
        <v>8</v>
      </c>
      <c r="B16" s="42"/>
      <c r="C16" s="42"/>
      <c r="D16" s="42"/>
      <c r="E16" s="42"/>
    </row>
    <row r="17" spans="1:6" x14ac:dyDescent="0.25">
      <c r="A17" s="48"/>
      <c r="B17" s="48"/>
      <c r="C17" s="48"/>
      <c r="D17" s="48"/>
    </row>
    <row r="18" spans="1:6" ht="19.5" customHeight="1" x14ac:dyDescent="0.25">
      <c r="A18" s="50" t="s">
        <v>9</v>
      </c>
      <c r="B18" s="50"/>
      <c r="C18" s="50"/>
      <c r="D18" s="50"/>
      <c r="E18" s="50"/>
    </row>
    <row r="19" spans="1:6" ht="90" x14ac:dyDescent="0.25">
      <c r="A19" s="20" t="s">
        <v>0</v>
      </c>
      <c r="B19" s="24" t="s">
        <v>13</v>
      </c>
      <c r="C19" s="14" t="s">
        <v>14</v>
      </c>
      <c r="D19" s="16" t="s">
        <v>15</v>
      </c>
      <c r="E19" s="17" t="s">
        <v>32</v>
      </c>
    </row>
    <row r="20" spans="1:6" s="35" customFormat="1" ht="58.5" x14ac:dyDescent="0.25">
      <c r="A20" s="21">
        <v>1</v>
      </c>
      <c r="B20" s="33" t="s">
        <v>29</v>
      </c>
      <c r="C20" s="22" t="s">
        <v>16</v>
      </c>
      <c r="D20" s="23">
        <v>1</v>
      </c>
      <c r="E20" s="32"/>
    </row>
    <row r="21" spans="1:6" s="35" customFormat="1" ht="29.25" x14ac:dyDescent="0.25">
      <c r="A21" s="21">
        <v>2</v>
      </c>
      <c r="B21" s="33" t="s">
        <v>23</v>
      </c>
      <c r="C21" s="22" t="s">
        <v>16</v>
      </c>
      <c r="D21" s="23">
        <v>1</v>
      </c>
      <c r="E21" s="32"/>
    </row>
    <row r="22" spans="1:6" s="35" customFormat="1" ht="29.25" x14ac:dyDescent="0.25">
      <c r="A22" s="21">
        <v>3</v>
      </c>
      <c r="B22" s="34" t="s">
        <v>24</v>
      </c>
      <c r="C22" s="22" t="s">
        <v>16</v>
      </c>
      <c r="D22" s="23">
        <v>1</v>
      </c>
      <c r="E22" s="32"/>
    </row>
    <row r="23" spans="1:6" s="35" customFormat="1" ht="29.25" x14ac:dyDescent="0.25">
      <c r="A23" s="21">
        <v>4</v>
      </c>
      <c r="B23" s="34" t="s">
        <v>25</v>
      </c>
      <c r="C23" s="22" t="s">
        <v>16</v>
      </c>
      <c r="D23" s="23">
        <v>1</v>
      </c>
      <c r="E23" s="32"/>
    </row>
    <row r="24" spans="1:6" s="35" customFormat="1" ht="58.5" x14ac:dyDescent="0.25">
      <c r="A24" s="21">
        <v>5</v>
      </c>
      <c r="B24" s="34" t="s">
        <v>26</v>
      </c>
      <c r="C24" s="22" t="s">
        <v>16</v>
      </c>
      <c r="D24" s="23">
        <v>1</v>
      </c>
      <c r="E24" s="32"/>
    </row>
    <row r="25" spans="1:6" ht="25.5" customHeight="1" x14ac:dyDescent="0.25">
      <c r="A25" s="51" t="s">
        <v>33</v>
      </c>
      <c r="B25" s="52"/>
      <c r="C25" s="52"/>
      <c r="D25" s="53"/>
      <c r="E25" s="26">
        <f>SUM(E20:E24)</f>
        <v>0</v>
      </c>
      <c r="F25" s="25"/>
    </row>
    <row r="26" spans="1:6" ht="25.5" customHeight="1" x14ac:dyDescent="0.25">
      <c r="A26" s="37" t="s">
        <v>34</v>
      </c>
      <c r="B26" s="38"/>
      <c r="C26" s="38"/>
      <c r="D26" s="39"/>
      <c r="E26" s="36">
        <f>E25/120*20</f>
        <v>0</v>
      </c>
      <c r="F26" s="25"/>
    </row>
    <row r="27" spans="1:6" ht="29.25" customHeight="1" x14ac:dyDescent="0.25">
      <c r="A27" s="54" t="s">
        <v>17</v>
      </c>
      <c r="B27" s="54"/>
      <c r="C27" s="54"/>
      <c r="D27" s="54"/>
      <c r="E27" s="54"/>
    </row>
    <row r="28" spans="1:6" ht="18.75" x14ac:dyDescent="0.25">
      <c r="A28" s="41"/>
      <c r="B28" s="41"/>
      <c r="C28" s="41"/>
      <c r="D28" s="41"/>
    </row>
    <row r="29" spans="1:6" ht="112.5" customHeight="1" x14ac:dyDescent="0.25">
      <c r="A29" s="55" t="s">
        <v>27</v>
      </c>
      <c r="B29" s="55"/>
      <c r="C29" s="55"/>
      <c r="D29" s="55"/>
      <c r="E29" s="56"/>
    </row>
    <row r="30" spans="1:6" ht="33" customHeight="1" x14ac:dyDescent="0.25">
      <c r="A30" s="59" t="s">
        <v>31</v>
      </c>
      <c r="B30" s="59"/>
      <c r="C30" s="59"/>
      <c r="D30" s="59"/>
      <c r="E30" s="60"/>
    </row>
    <row r="31" spans="1:6" ht="40.5" customHeight="1" x14ac:dyDescent="0.25">
      <c r="A31" s="59" t="s">
        <v>28</v>
      </c>
      <c r="B31" s="59"/>
      <c r="C31" s="59"/>
      <c r="D31" s="59"/>
      <c r="E31" s="59"/>
    </row>
    <row r="32" spans="1:6" ht="27" customHeight="1" x14ac:dyDescent="0.25">
      <c r="A32" s="61" t="s">
        <v>18</v>
      </c>
      <c r="B32" s="61"/>
      <c r="C32" s="61"/>
      <c r="D32" s="61"/>
      <c r="E32" s="62"/>
    </row>
    <row r="33" spans="1:5" ht="15" x14ac:dyDescent="0.25">
      <c r="A33" s="63" t="s">
        <v>1</v>
      </c>
      <c r="B33" s="64"/>
      <c r="C33" s="64"/>
      <c r="D33" s="64"/>
      <c r="E33" s="65"/>
    </row>
    <row r="34" spans="1:5" ht="69" customHeight="1" x14ac:dyDescent="0.25">
      <c r="A34" s="57" t="s">
        <v>19</v>
      </c>
      <c r="B34" s="57"/>
      <c r="C34" s="57"/>
      <c r="D34" s="57"/>
      <c r="E34" s="58"/>
    </row>
    <row r="35" spans="1:5" ht="67.5" customHeight="1" x14ac:dyDescent="0.25">
      <c r="A35" s="57" t="s">
        <v>20</v>
      </c>
      <c r="B35" s="57"/>
      <c r="C35" s="57"/>
      <c r="D35" s="57"/>
      <c r="E35" s="58"/>
    </row>
    <row r="36" spans="1:5" ht="81" customHeight="1" x14ac:dyDescent="0.25">
      <c r="A36" s="57" t="s">
        <v>21</v>
      </c>
      <c r="B36" s="57"/>
      <c r="C36" s="57"/>
      <c r="D36" s="57"/>
      <c r="E36" s="58"/>
    </row>
    <row r="37" spans="1:5" ht="57.75" customHeight="1" x14ac:dyDescent="0.25">
      <c r="A37" s="57" t="s">
        <v>22</v>
      </c>
      <c r="B37" s="57"/>
      <c r="C37" s="57"/>
      <c r="D37" s="57"/>
      <c r="E37" s="58"/>
    </row>
    <row r="38" spans="1:5" ht="18.75" x14ac:dyDescent="0.3">
      <c r="A38" s="4"/>
      <c r="B38" s="5"/>
      <c r="C38" s="5"/>
      <c r="D38" s="5"/>
    </row>
    <row r="39" spans="1:5" ht="18.75" x14ac:dyDescent="0.3">
      <c r="A39" s="4"/>
      <c r="B39" s="5"/>
      <c r="C39" s="5"/>
      <c r="D39" s="12"/>
    </row>
    <row r="40" spans="1:5" x14ac:dyDescent="0.25">
      <c r="A40" s="6"/>
      <c r="B40" s="7" t="s">
        <v>12</v>
      </c>
      <c r="C40" s="7"/>
    </row>
    <row r="41" spans="1:5" x14ac:dyDescent="0.25">
      <c r="B41" s="9"/>
      <c r="C41" s="8"/>
    </row>
    <row r="42" spans="1:5" x14ac:dyDescent="0.25">
      <c r="B42" s="13"/>
      <c r="D42" s="15"/>
    </row>
    <row r="43" spans="1:5" x14ac:dyDescent="0.25">
      <c r="D43" s="15"/>
    </row>
  </sheetData>
  <sheetProtection insertColumns="0" insertRows="0" sort="0" autoFilter="0" pivotTables="0"/>
  <mergeCells count="26">
    <mergeCell ref="A27:E27"/>
    <mergeCell ref="A29:E29"/>
    <mergeCell ref="A36:E36"/>
    <mergeCell ref="A37:E37"/>
    <mergeCell ref="A30:E30"/>
    <mergeCell ref="A32:E32"/>
    <mergeCell ref="A33:E33"/>
    <mergeCell ref="A34:E34"/>
    <mergeCell ref="A35:E35"/>
    <mergeCell ref="A31:E31"/>
    <mergeCell ref="A26:D26"/>
    <mergeCell ref="A1:E1"/>
    <mergeCell ref="A6:D6"/>
    <mergeCell ref="A28:D28"/>
    <mergeCell ref="A16:E16"/>
    <mergeCell ref="A5:E5"/>
    <mergeCell ref="A7:E7"/>
    <mergeCell ref="A8:E8"/>
    <mergeCell ref="A10:E10"/>
    <mergeCell ref="A12:E12"/>
    <mergeCell ref="A13:E13"/>
    <mergeCell ref="A17:D17"/>
    <mergeCell ref="A14:E14"/>
    <mergeCell ref="A15:E15"/>
    <mergeCell ref="A18:E18"/>
    <mergeCell ref="A25:D25"/>
  </mergeCells>
  <pageMargins left="0.39370078740157483" right="0.39370078740157483" top="0.55118110236220474" bottom="0.55118110236220474" header="0.31496062992125984" footer="0.31496062992125984"/>
  <pageSetup paperSize="9" scale="63" fitToHeight="0" orientation="portrait" r:id="rId1"/>
  <headerFooter>
    <oddFoote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vt:lpstr>
      <vt:lpstr>КП!Область_печати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2025-11-10T02:20:23Z</dcterms:modified>
</cp:coreProperties>
</file>