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2" sheetId="2" r:id="rId1"/>
  </sheets>
  <definedNames>
    <definedName name="_xlnm.Print_Area" localSheetId="0">Лист2!$A$1:$G$40</definedName>
  </definedNames>
  <calcPr calcId="152511"/>
</workbook>
</file>

<file path=xl/calcChain.xml><?xml version="1.0" encoding="utf-8"?>
<calcChain xmlns="http://schemas.openxmlformats.org/spreadsheetml/2006/main">
  <c r="G21" i="2" l="1"/>
  <c r="G22" i="2"/>
  <c r="G20" i="2"/>
  <c r="G23" i="2" l="1"/>
  <c r="A21" i="2"/>
  <c r="A22" i="2" s="1"/>
</calcChain>
</file>

<file path=xl/sharedStrings.xml><?xml version="1.0" encoding="utf-8"?>
<sst xmlns="http://schemas.openxmlformats.org/spreadsheetml/2006/main" count="42" uniqueCount="38">
  <si>
    <t>№ п/п</t>
  </si>
  <si>
    <t xml:space="preserve">(предложения участника тендера по условиям, определенным в тендерной документации) </t>
  </si>
  <si>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</si>
  <si>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</si>
  <si>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</si>
  <si>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charset val="204"/>
      </rPr>
      <t xml:space="preserve">Commercial proposal for participation in tender </t>
    </r>
  </si>
  <si>
    <t xml:space="preserve">  (наименование тендера/name of the tender)</t>
  </si>
  <si>
    <t>(наименование организации-участника тендера /name of the bidder)</t>
  </si>
  <si>
    <t>2. Цена нашего коммерческого предложения составляет/ Price of our commercial proposal is as follows:</t>
  </si>
  <si>
    <t>А.В. Бакланову / A.V. Baklanov</t>
  </si>
  <si>
    <t>шт/pcs</t>
  </si>
  <si>
    <t>Наименование/
Title</t>
  </si>
  <si>
    <t xml:space="preserve">Тип, марка/ 
Type, brand  </t>
  </si>
  <si>
    <t xml:space="preserve">Ед. Изм./ Units </t>
  </si>
  <si>
    <t>Итого к закупу/
To be procured in total</t>
  </si>
  <si>
    <r>
      <t xml:space="preserve">6.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rFont val="Times New Roman"/>
        <family val="1"/>
        <charset val="204"/>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</si>
  <si>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rFont val="Times New Roman"/>
        <family val="1"/>
        <charset val="204"/>
      </rPr>
      <t>All the terms of this commercial proposal shall remain in force and be binding for us within 60 calendar days starting from the day, when the commercial offer was provided to you.</t>
    </r>
  </si>
  <si>
    <r>
      <t xml:space="preserve">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rFont val="Times New Roman"/>
        <family val="1"/>
        <charset val="204"/>
      </rPr>
      <t xml:space="preserve">We understand that you have the right to not consider any of the commercial bids received by you, in case the bid does not comply with the requirements of the tender documentation, or cancel the tender at any stage including after award. </t>
    </r>
  </si>
  <si>
    <r>
      <t xml:space="preserve">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charset val="204"/>
      </rPr>
      <t>We understand that the Client reserves right to increase or reduce scope of work/ services/ purchase as per the tender or its individual items by not more than 20%.</t>
    </r>
  </si>
  <si>
    <t xml:space="preserve">Должность / Position                                                 </t>
  </si>
  <si>
    <t>Подпись/ Signature</t>
  </si>
  <si>
    <t>МП</t>
  </si>
  <si>
    <t xml:space="preserve">Сумма прописью / Total amount in words: </t>
  </si>
  <si>
    <r>
      <t xml:space="preserve">3. Условия оплаты: 100% в течение 30 календарных дней по факту поставки на склад ООО «Норд Империал» / 
</t>
    </r>
    <r>
      <rPr>
        <i/>
        <sz val="12"/>
        <rFont val="Times New Roman"/>
        <family val="1"/>
        <charset val="204"/>
      </rPr>
      <t>Terms of payment: 100% within 30 calendar days upon delivery to Nord Imperial, LLC warehouse.</t>
    </r>
  </si>
  <si>
    <t>5. _______________________________________________________________________________________________________________________________________</t>
  </si>
  <si>
    <t>Дата</t>
  </si>
  <si>
    <t>ФИО</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</si>
  <si>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charset val="204"/>
      </rPr>
      <t>Invitation to Tender, Technical Assignemnt and other tender documents provided to us for participation in tender have been studied</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</si>
  <si>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0"/>
        <color indexed="8"/>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</si>
  <si>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 xml:space="preserve">Всего, общая сумма </t>
    </r>
    <r>
      <rPr>
        <b/>
        <sz val="14"/>
        <color rgb="FFFF0000"/>
        <rFont val="Times New Roman"/>
        <family val="1"/>
        <charset val="204"/>
      </rPr>
      <t>руб./ USD</t>
    </r>
    <r>
      <rPr>
        <b/>
        <sz val="14"/>
        <color indexed="8"/>
        <rFont val="Times New Roman"/>
        <family val="1"/>
        <charset val="204"/>
      </rPr>
      <t xml:space="preserve"> с НДС с доставкой до г. Томск/ Total amount </t>
    </r>
    <r>
      <rPr>
        <b/>
        <sz val="14"/>
        <color rgb="FFFF0000"/>
        <rFont val="Times New Roman"/>
        <family val="1"/>
        <charset val="204"/>
      </rPr>
      <t>RUB/USD</t>
    </r>
    <r>
      <rPr>
        <b/>
        <sz val="14"/>
        <color indexed="8"/>
        <rFont val="Times New Roman"/>
        <family val="1"/>
        <charset val="204"/>
      </rPr>
      <t xml:space="preserve"> incl. VAT (Tomsk)</t>
    </r>
  </si>
  <si>
    <r>
      <t xml:space="preserve">Цена за </t>
    </r>
    <r>
      <rPr>
        <sz val="11"/>
        <color rgb="FFFF0000"/>
        <rFont val="Times New Roman"/>
        <family val="1"/>
        <charset val="204"/>
      </rPr>
      <t>ед. руб./ USD</t>
    </r>
    <r>
      <rPr>
        <sz val="11"/>
        <rFont val="Times New Roman"/>
        <family val="1"/>
        <charset val="204"/>
      </rPr>
      <t xml:space="preserve"> с НДС, /Price for one unit </t>
    </r>
    <r>
      <rPr>
        <sz val="11"/>
        <color rgb="FFFF0000"/>
        <rFont val="Times New Roman"/>
        <family val="1"/>
        <charset val="204"/>
      </rPr>
      <t>RUB/USD</t>
    </r>
    <r>
      <rPr>
        <sz val="11"/>
        <rFont val="Times New Roman"/>
        <family val="1"/>
        <charset val="204"/>
      </rPr>
      <t xml:space="preserve"> with VAT</t>
    </r>
  </si>
  <si>
    <r>
      <t>Сумма, ед.</t>
    </r>
    <r>
      <rPr>
        <sz val="11"/>
        <color rgb="FFFF0000"/>
        <rFont val="Times New Roman"/>
        <family val="1"/>
        <charset val="204"/>
      </rPr>
      <t xml:space="preserve"> руб./ USD</t>
    </r>
    <r>
      <rPr>
        <sz val="11"/>
        <rFont val="Times New Roman"/>
        <family val="1"/>
        <charset val="204"/>
      </rPr>
      <t xml:space="preserve"> с НДС 20% / Sum, </t>
    </r>
    <r>
      <rPr>
        <sz val="11"/>
        <color rgb="FFFF0000"/>
        <rFont val="Times New Roman"/>
        <family val="1"/>
        <charset val="204"/>
      </rPr>
      <t xml:space="preserve">RUB/USD </t>
    </r>
    <r>
      <rPr>
        <sz val="11"/>
        <rFont val="Times New Roman"/>
        <family val="1"/>
        <charset val="204"/>
      </rPr>
      <t xml:space="preserve">with VAT 20%  </t>
    </r>
  </si>
  <si>
    <t>Коленчатый вал в сборе</t>
  </si>
  <si>
    <t xml:space="preserve">Упорный подшипник коленчатого вала  </t>
  </si>
  <si>
    <t>Основной подшипник коленчатого вала (верх/низ)</t>
  </si>
  <si>
    <t>4012568/ 4012569</t>
  </si>
  <si>
    <r>
      <t>4. Сроки поставки оборудования на склад ООО «Норд Империал»/</t>
    </r>
    <r>
      <rPr>
        <i/>
        <sz val="12"/>
        <rFont val="Times New Roman"/>
        <family val="1"/>
        <charset val="204"/>
      </rPr>
      <t xml:space="preserve"> in respect to equipment supply to Nord Imperial, LLC warehouse</t>
    </r>
    <r>
      <rPr>
        <sz val="12"/>
        <rFont val="Times New Roman"/>
        <family val="1"/>
        <charset val="204"/>
      </rPr>
      <t>___________________календарных дней (до/by 30.09.2022)</t>
    </r>
  </si>
  <si>
    <t>№43-2022 «Поставка ЗИП ГЭПС Cummens» / #43-2022 Supply of spareparts for GPUs Cummins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</si>
</sst>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_р_._-;\-* #,##0_р_._-;_-* &quot;-&quot;_р_._-;_-@_-"/>
    <numFmt numFmtId="165" formatCode="_-* #,##0.00_р_._-;\-* #,##0.00_р_._-;_-* &quot;-&quot;??_р_._-;_-@_-"/>
    <numFmt numFmtId="166" formatCode="_-* #,##0.00_р_._-;\-* #,##0.00_р_._-;_-* &quot;-&quot;_р_._-;_-@_-"/>
    <numFmt numFmtId="168" formatCode="#,##0.00\ &quot;₽&quot;"/>
    <numFmt numFmtId="169" formatCode="#,##0.00\ [$₽-419]"/>
  </numFmts>
  <fonts count="24" x14ac:knownFonts="1">
    <font>
      <sz val="11"/>
      <color theme="1"/>
      <name val="Calibri"/>
      <family val="2"/>
      <charset val="204"/>
      <scheme val="minor"/>
    </font>
    <font>
      <sz val="12"/>
      <color indexed="8"/>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2"/>
      <color theme="1"/>
      <name val="Symbol"/>
      <family val="1"/>
      <charset val="2"/>
    </font>
    <font>
      <sz val="11"/>
      <color theme="1"/>
      <name val="Times New Roman"/>
      <family val="1"/>
      <charset val="204"/>
    </font>
    <font>
      <b/>
      <sz val="12"/>
      <name val="Times New Roman"/>
      <family val="1"/>
      <charset val="204"/>
    </font>
    <font>
      <sz val="11"/>
      <color indexed="8"/>
      <name val="Calibri"/>
      <family val="2"/>
      <charset val="204"/>
    </font>
    <font>
      <b/>
      <sz val="12"/>
      <color theme="1"/>
      <name val="Calibri"/>
      <family val="2"/>
      <charset val="204"/>
      <scheme val="minor"/>
    </font>
    <font>
      <sz val="10"/>
      <color theme="1"/>
      <name val="Times New Roman"/>
      <family val="1"/>
      <charset val="204"/>
    </font>
    <font>
      <sz val="10"/>
      <color theme="1"/>
      <name val="Calibri"/>
      <family val="2"/>
      <charset val="204"/>
      <scheme val="minor"/>
    </font>
    <font>
      <sz val="14"/>
      <color theme="1"/>
      <name val="Times New Roman"/>
      <family val="1"/>
      <charset val="204"/>
    </font>
    <font>
      <b/>
      <u/>
      <sz val="14"/>
      <name val="Times New Roman"/>
      <family val="1"/>
      <charset val="204"/>
    </font>
    <font>
      <b/>
      <sz val="14"/>
      <color indexed="8"/>
      <name val="Times New Roman"/>
      <family val="1"/>
      <charset val="204"/>
    </font>
    <font>
      <sz val="12"/>
      <color theme="1"/>
      <name val="Arial"/>
      <family val="2"/>
      <charset val="204"/>
    </font>
    <font>
      <i/>
      <sz val="12"/>
      <color indexed="8"/>
      <name val="Times New Roman"/>
      <family val="1"/>
      <charset val="204"/>
    </font>
    <font>
      <i/>
      <sz val="12"/>
      <name val="Times New Roman"/>
      <family val="1"/>
      <charset val="204"/>
    </font>
    <font>
      <sz val="11"/>
      <color theme="1"/>
      <name val="Calibri"/>
      <family val="2"/>
      <charset val="204"/>
      <scheme val="minor"/>
    </font>
    <font>
      <sz val="11"/>
      <color indexed="8"/>
      <name val="Times New Roman"/>
      <family val="1"/>
      <charset val="204"/>
    </font>
    <font>
      <sz val="11"/>
      <name val="Times New Roman"/>
      <family val="1"/>
      <charset val="204"/>
    </font>
    <font>
      <i/>
      <sz val="10"/>
      <color indexed="8"/>
      <name val="Times New Roman"/>
      <family val="1"/>
      <charset val="204"/>
    </font>
    <font>
      <b/>
      <sz val="14"/>
      <color rgb="FFFF0000"/>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5" fontId="8" fillId="0" borderId="0" applyFont="0" applyFill="0" applyBorder="0" applyAlignment="0" applyProtection="0"/>
    <xf numFmtId="43" fontId="18" fillId="0" borderId="0" applyFont="0" applyFill="0" applyBorder="0" applyAlignment="0" applyProtection="0"/>
  </cellStyleXfs>
  <cellXfs count="65">
    <xf numFmtId="0" fontId="0" fillId="0" borderId="0" xfId="0"/>
    <xf numFmtId="0" fontId="5" fillId="0" borderId="0" xfId="0" applyFont="1" applyAlignment="1" applyProtection="1">
      <alignment horizontal="left" indent="3"/>
      <protection locked="0"/>
    </xf>
    <xf numFmtId="0" fontId="1" fillId="0" borderId="0" xfId="0" applyFont="1" applyFill="1" applyAlignment="1" applyProtection="1">
      <alignment wrapText="1"/>
      <protection locked="0"/>
    </xf>
    <xf numFmtId="0" fontId="6" fillId="0" borderId="0" xfId="0" applyFont="1" applyProtection="1">
      <protection locked="0"/>
    </xf>
    <xf numFmtId="0" fontId="2" fillId="0" borderId="0" xfId="0" applyFont="1" applyFill="1" applyProtection="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12" fillId="0" borderId="0" xfId="0" applyNumberFormat="1" applyFont="1" applyAlignment="1" applyProtection="1">
      <alignment horizontal="justify"/>
      <protection locked="0"/>
    </xf>
    <xf numFmtId="0" fontId="0" fillId="0" borderId="0" xfId="0" applyAlignment="1" applyProtection="1">
      <protection locked="0"/>
    </xf>
    <xf numFmtId="0" fontId="0" fillId="0" borderId="0" xfId="0" applyAlignment="1" applyProtection="1">
      <alignment horizontal="center" vertical="center"/>
      <protection locked="0"/>
    </xf>
    <xf numFmtId="0" fontId="2" fillId="0" borderId="1" xfId="0" applyNumberFormat="1" applyFont="1" applyBorder="1" applyAlignment="1" applyProtection="1">
      <alignment horizontal="justify" wrapText="1"/>
      <protection locked="0"/>
    </xf>
    <xf numFmtId="0" fontId="2" fillId="0" borderId="1" xfId="0" applyFont="1" applyBorder="1" applyAlignment="1" applyProtection="1">
      <alignment horizontal="justify" wrapText="1"/>
      <protection locked="0"/>
    </xf>
    <xf numFmtId="0" fontId="2" fillId="0" borderId="1" xfId="0" applyFont="1" applyFill="1" applyBorder="1" applyAlignment="1" applyProtection="1">
      <alignment horizontal="center" vertical="center"/>
      <protection locked="0"/>
    </xf>
    <xf numFmtId="0" fontId="2" fillId="0" borderId="0" xfId="0" applyFont="1" applyAlignment="1" applyProtection="1">
      <alignment horizontal="justify" vertical="top" wrapText="1"/>
      <protection locked="0"/>
    </xf>
    <xf numFmtId="0" fontId="2" fillId="0" borderId="0" xfId="0" applyFont="1" applyAlignment="1" applyProtection="1">
      <alignment horizontal="justify" vertical="top"/>
      <protection locked="0"/>
    </xf>
    <xf numFmtId="0" fontId="15" fillId="0" borderId="0" xfId="0" applyFont="1" applyBorder="1" applyAlignment="1" applyProtection="1">
      <alignment horizontal="left" vertical="top"/>
      <protection locked="0"/>
    </xf>
    <xf numFmtId="0" fontId="15" fillId="0" borderId="0" xfId="0" applyFont="1" applyAlignment="1" applyProtection="1">
      <alignment horizontal="left" vertical="top"/>
      <protection locked="0"/>
    </xf>
    <xf numFmtId="0" fontId="2" fillId="0" borderId="0" xfId="0" applyFont="1" applyAlignment="1" applyProtection="1">
      <protection locked="0"/>
    </xf>
    <xf numFmtId="0" fontId="2" fillId="0" borderId="0" xfId="0" applyFont="1" applyAlignment="1" applyProtection="1">
      <alignment horizontal="justify"/>
      <protection locked="0"/>
    </xf>
    <xf numFmtId="0" fontId="15" fillId="0" borderId="0" xfId="0" applyFont="1" applyAlignment="1" applyProtection="1">
      <alignment horizontal="left" vertical="top" wrapText="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15" fillId="0" borderId="0" xfId="0" applyFont="1" applyAlignment="1" applyProtection="1">
      <alignment horizontal="center" vertical="top" wrapText="1"/>
      <protection locked="0"/>
    </xf>
    <xf numFmtId="0" fontId="2" fillId="0" borderId="1" xfId="0" applyFont="1" applyBorder="1" applyAlignment="1" applyProtection="1">
      <alignment horizontal="center" vertical="center" wrapText="1"/>
      <protection locked="0"/>
    </xf>
    <xf numFmtId="0" fontId="15" fillId="0" borderId="0" xfId="0" applyFont="1" applyAlignment="1" applyProtection="1">
      <alignment vertical="top"/>
      <protection locked="0"/>
    </xf>
    <xf numFmtId="0" fontId="2" fillId="0" borderId="0" xfId="0" applyFont="1" applyAlignment="1">
      <alignment horizontal="right"/>
    </xf>
    <xf numFmtId="0" fontId="2" fillId="2" borderId="3"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justify" wrapText="1"/>
      <protection locked="0"/>
    </xf>
    <xf numFmtId="0" fontId="0" fillId="0" borderId="2" xfId="0" applyBorder="1" applyAlignment="1" applyProtection="1">
      <protection locked="0"/>
    </xf>
    <xf numFmtId="0" fontId="19" fillId="2" borderId="3" xfId="0" applyFont="1" applyFill="1" applyBorder="1" applyAlignment="1" applyProtection="1">
      <alignment horizontal="center" vertical="center" wrapText="1"/>
      <protection locked="0"/>
    </xf>
    <xf numFmtId="164" fontId="19" fillId="2" borderId="3" xfId="1" applyNumberFormat="1"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20" fillId="2" borderId="3" xfId="0"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xf>
    <xf numFmtId="49" fontId="1" fillId="0" borderId="3" xfId="1" applyNumberFormat="1" applyFont="1" applyFill="1" applyBorder="1" applyAlignment="1" applyProtection="1">
      <alignment horizontal="center" vertical="center" wrapText="1"/>
    </xf>
    <xf numFmtId="166" fontId="1" fillId="0" borderId="3" xfId="1"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168" fontId="3" fillId="0" borderId="3" xfId="0" applyNumberFormat="1" applyFont="1" applyFill="1" applyBorder="1" applyAlignment="1" applyProtection="1">
      <alignment horizontal="center" vertical="center" wrapText="1"/>
      <protection locked="0"/>
    </xf>
    <xf numFmtId="168" fontId="3" fillId="0" borderId="3" xfId="2" applyNumberFormat="1" applyFont="1" applyFill="1" applyBorder="1" applyAlignment="1" applyProtection="1">
      <alignment horizontal="center" vertical="center" wrapText="1"/>
      <protection locked="0"/>
    </xf>
    <xf numFmtId="169" fontId="9" fillId="2" borderId="3"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right" vertical="center"/>
      <protection locked="0"/>
    </xf>
    <xf numFmtId="0" fontId="3" fillId="0" borderId="0" xfId="0" applyFont="1" applyAlignment="1" applyProtection="1">
      <alignment horizontal="left" vertical="center" wrapText="1"/>
      <protection locked="0"/>
    </xf>
    <xf numFmtId="0" fontId="0" fillId="0" borderId="0" xfId="0" applyAlignment="1">
      <alignment horizontal="left" vertical="center" wrapText="1"/>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2" fillId="0" borderId="0" xfId="0" applyFont="1" applyAlignment="1" applyProtection="1">
      <alignment horizontal="center" wrapText="1"/>
      <protection locked="0"/>
    </xf>
    <xf numFmtId="0" fontId="4" fillId="0" borderId="2" xfId="0" applyFont="1" applyBorder="1" applyAlignment="1" applyProtection="1">
      <alignment horizontal="center" vertical="center" wrapText="1"/>
      <protection locked="0"/>
    </xf>
    <xf numFmtId="0" fontId="16" fillId="3" borderId="3" xfId="0" applyFont="1" applyFill="1" applyBorder="1" applyAlignment="1" applyProtection="1">
      <alignment horizontal="left" vertical="center" wrapText="1"/>
      <protection locked="0"/>
    </xf>
    <xf numFmtId="0" fontId="10"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0" fillId="0" borderId="0" xfId="0" applyAlignment="1">
      <alignment horizontal="center" vertical="center" wrapText="1"/>
    </xf>
    <xf numFmtId="0" fontId="13"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2" fillId="0" borderId="2"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6" fillId="0" borderId="0" xfId="0" applyFont="1" applyAlignment="1" applyProtection="1">
      <alignment horizontal="center" vertical="top"/>
      <protection locked="0"/>
    </xf>
    <xf numFmtId="0" fontId="6" fillId="0" borderId="1" xfId="0" applyFont="1" applyBorder="1" applyAlignment="1" applyProtection="1">
      <alignment horizontal="center" vertical="top"/>
      <protection locked="0"/>
    </xf>
    <xf numFmtId="0" fontId="6" fillId="0" borderId="0" xfId="0" applyFont="1" applyBorder="1" applyAlignment="1" applyProtection="1">
      <alignment horizontal="center" vertical="top"/>
      <protection locked="0"/>
    </xf>
    <xf numFmtId="0" fontId="14" fillId="2" borderId="4" xfId="0" applyFont="1" applyFill="1" applyBorder="1" applyAlignment="1" applyProtection="1">
      <alignment horizontal="right" vertical="center"/>
      <protection locked="0"/>
    </xf>
    <xf numFmtId="0" fontId="14" fillId="2" borderId="5" xfId="0" applyFont="1" applyFill="1" applyBorder="1" applyAlignment="1" applyProtection="1">
      <alignment horizontal="right" vertical="center"/>
      <protection locked="0"/>
    </xf>
    <xf numFmtId="0" fontId="14" fillId="2" borderId="6" xfId="0" applyFont="1" applyFill="1" applyBorder="1" applyAlignment="1" applyProtection="1">
      <alignment horizontal="right" vertical="center"/>
      <protection locked="0"/>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tabSelected="1" view="pageBreakPreview" zoomScale="85" zoomScaleNormal="100" zoomScaleSheetLayoutView="85" workbookViewId="0">
      <selection activeCell="D11" sqref="D11"/>
    </sheetView>
  </sheetViews>
  <sheetFormatPr defaultRowHeight="15.75" x14ac:dyDescent="0.25"/>
  <cols>
    <col min="1" max="1" width="6.28515625" style="7" customWidth="1"/>
    <col min="2" max="2" width="64.7109375" style="5" customWidth="1"/>
    <col min="3" max="3" width="26.7109375" style="6" customWidth="1"/>
    <col min="4" max="4" width="12.7109375" style="6" customWidth="1"/>
    <col min="5" max="5" width="14.140625" style="5" customWidth="1"/>
    <col min="6" max="7" width="21.42578125" style="4" customWidth="1"/>
  </cols>
  <sheetData>
    <row r="1" spans="1:7" x14ac:dyDescent="0.25">
      <c r="A1" s="57" t="s">
        <v>2</v>
      </c>
      <c r="B1" s="57"/>
      <c r="C1" s="57"/>
      <c r="D1" s="57"/>
      <c r="E1" s="57"/>
      <c r="F1" s="57"/>
      <c r="G1" s="57"/>
    </row>
    <row r="2" spans="1:7" x14ac:dyDescent="0.25">
      <c r="A2" s="17"/>
      <c r="B2" s="18"/>
      <c r="C2" s="18"/>
      <c r="D2" s="21"/>
      <c r="E2" s="18"/>
      <c r="F2" s="25"/>
      <c r="G2" s="26" t="s">
        <v>3</v>
      </c>
    </row>
    <row r="3" spans="1:7" x14ac:dyDescent="0.25">
      <c r="A3" s="17"/>
      <c r="B3" s="18"/>
      <c r="C3" s="18"/>
      <c r="D3" s="21"/>
      <c r="E3" s="18"/>
      <c r="F3" s="25"/>
      <c r="G3" s="26" t="s">
        <v>4</v>
      </c>
    </row>
    <row r="4" spans="1:7" x14ac:dyDescent="0.25">
      <c r="A4" s="17"/>
      <c r="B4" s="18"/>
      <c r="C4" s="18"/>
      <c r="D4" s="21"/>
      <c r="E4" s="18"/>
      <c r="F4" s="25"/>
      <c r="G4" s="26" t="s">
        <v>9</v>
      </c>
    </row>
    <row r="5" spans="1:7" x14ac:dyDescent="0.25">
      <c r="A5" s="58" t="s">
        <v>5</v>
      </c>
      <c r="B5" s="58"/>
      <c r="C5" s="58"/>
      <c r="D5" s="58"/>
      <c r="E5" s="58"/>
      <c r="F5" s="58"/>
      <c r="G5" s="58"/>
    </row>
    <row r="6" spans="1:7" x14ac:dyDescent="0.25">
      <c r="A6" s="57"/>
      <c r="B6" s="57"/>
      <c r="C6" s="57"/>
      <c r="D6" s="57"/>
      <c r="E6" s="16"/>
      <c r="F6" s="16"/>
      <c r="G6" s="16"/>
    </row>
    <row r="7" spans="1:7" ht="26.25" customHeight="1" x14ac:dyDescent="0.25">
      <c r="A7" s="48" t="s">
        <v>37</v>
      </c>
      <c r="B7" s="48"/>
      <c r="C7" s="48"/>
      <c r="D7" s="48"/>
      <c r="E7" s="48"/>
      <c r="F7" s="48"/>
      <c r="G7" s="48"/>
    </row>
    <row r="8" spans="1:7" ht="15" x14ac:dyDescent="0.25">
      <c r="A8" s="59" t="s">
        <v>6</v>
      </c>
      <c r="B8" s="59"/>
      <c r="C8" s="59"/>
      <c r="D8" s="59"/>
      <c r="E8" s="59"/>
      <c r="F8" s="59"/>
      <c r="G8" s="59"/>
    </row>
    <row r="9" spans="1:7" x14ac:dyDescent="0.25">
      <c r="A9" s="19"/>
      <c r="B9" s="20"/>
      <c r="C9" s="20"/>
      <c r="D9" s="23"/>
      <c r="E9" s="20"/>
      <c r="F9" s="16"/>
      <c r="G9" s="16"/>
    </row>
    <row r="10" spans="1:7" ht="33.75" customHeight="1" x14ac:dyDescent="0.25">
      <c r="A10" s="47" t="s">
        <v>27</v>
      </c>
      <c r="B10" s="47"/>
      <c r="C10" s="47"/>
      <c r="D10" s="47"/>
      <c r="E10" s="47"/>
      <c r="F10" s="47"/>
      <c r="G10" s="47"/>
    </row>
    <row r="11" spans="1:7" x14ac:dyDescent="0.25">
      <c r="A11" s="21"/>
      <c r="B11" s="20"/>
      <c r="C11" s="20"/>
      <c r="D11" s="23"/>
      <c r="E11" s="20"/>
      <c r="F11" s="16"/>
      <c r="G11" s="16"/>
    </row>
    <row r="12" spans="1:7" ht="24.75" customHeight="1" x14ac:dyDescent="0.25">
      <c r="A12" s="48" t="s">
        <v>37</v>
      </c>
      <c r="B12" s="48"/>
      <c r="C12" s="48"/>
      <c r="D12" s="48"/>
      <c r="E12" s="48"/>
      <c r="F12" s="48"/>
      <c r="G12" s="48"/>
    </row>
    <row r="13" spans="1:7" ht="15" x14ac:dyDescent="0.25">
      <c r="A13" s="60" t="s">
        <v>6</v>
      </c>
      <c r="B13" s="60"/>
      <c r="C13" s="60"/>
      <c r="D13" s="60"/>
      <c r="E13" s="60"/>
      <c r="F13" s="60"/>
      <c r="G13" s="60"/>
    </row>
    <row r="14" spans="1:7" x14ac:dyDescent="0.25">
      <c r="A14" s="56"/>
      <c r="B14" s="56"/>
      <c r="C14" s="56"/>
      <c r="D14" s="56"/>
      <c r="E14" s="56"/>
      <c r="F14" s="56"/>
      <c r="G14" s="56"/>
    </row>
    <row r="15" spans="1:7" ht="15" x14ac:dyDescent="0.25">
      <c r="A15" s="61" t="s">
        <v>7</v>
      </c>
      <c r="B15" s="61"/>
      <c r="C15" s="61"/>
      <c r="D15" s="61"/>
      <c r="E15" s="61"/>
      <c r="F15" s="61"/>
      <c r="G15" s="61"/>
    </row>
    <row r="16" spans="1:7" ht="52.5" customHeight="1" x14ac:dyDescent="0.25">
      <c r="A16" s="50" t="s">
        <v>28</v>
      </c>
      <c r="B16" s="50"/>
      <c r="C16" s="50"/>
      <c r="D16" s="50"/>
      <c r="E16" s="50"/>
      <c r="F16" s="50"/>
      <c r="G16" s="50"/>
    </row>
    <row r="17" spans="1:7" x14ac:dyDescent="0.25">
      <c r="A17" s="55"/>
      <c r="B17" s="55"/>
      <c r="C17" s="55"/>
      <c r="D17" s="55"/>
      <c r="E17" s="2"/>
      <c r="F17" s="1"/>
      <c r="G17" s="3"/>
    </row>
    <row r="18" spans="1:7" x14ac:dyDescent="0.25">
      <c r="A18" s="54" t="s">
        <v>8</v>
      </c>
      <c r="B18" s="54"/>
      <c r="C18" s="54"/>
      <c r="D18" s="54"/>
      <c r="E18" s="2"/>
      <c r="F18" s="1"/>
      <c r="G18" s="3"/>
    </row>
    <row r="19" spans="1:7" ht="60" x14ac:dyDescent="0.25">
      <c r="A19" s="27" t="s">
        <v>0</v>
      </c>
      <c r="B19" s="30" t="s">
        <v>11</v>
      </c>
      <c r="C19" s="31" t="s">
        <v>12</v>
      </c>
      <c r="D19" s="31" t="s">
        <v>13</v>
      </c>
      <c r="E19" s="32" t="s">
        <v>14</v>
      </c>
      <c r="F19" s="33" t="s">
        <v>30</v>
      </c>
      <c r="G19" s="33" t="s">
        <v>31</v>
      </c>
    </row>
    <row r="20" spans="1:7" x14ac:dyDescent="0.25">
      <c r="A20" s="34">
        <v>1</v>
      </c>
      <c r="B20" s="35" t="s">
        <v>32</v>
      </c>
      <c r="C20" s="36">
        <v>4012550</v>
      </c>
      <c r="D20" s="37" t="s">
        <v>10</v>
      </c>
      <c r="E20" s="38">
        <v>1</v>
      </c>
      <c r="F20" s="39"/>
      <c r="G20" s="40">
        <f>F20*E20</f>
        <v>0</v>
      </c>
    </row>
    <row r="21" spans="1:7" x14ac:dyDescent="0.25">
      <c r="A21" s="34">
        <f>1+A20</f>
        <v>2</v>
      </c>
      <c r="B21" s="35" t="s">
        <v>33</v>
      </c>
      <c r="C21" s="36">
        <v>3420529</v>
      </c>
      <c r="D21" s="37" t="s">
        <v>10</v>
      </c>
      <c r="E21" s="38">
        <v>4</v>
      </c>
      <c r="F21" s="39"/>
      <c r="G21" s="40">
        <f t="shared" ref="G21:G22" si="0">F21*E21</f>
        <v>0</v>
      </c>
    </row>
    <row r="22" spans="1:7" x14ac:dyDescent="0.25">
      <c r="A22" s="34">
        <f t="shared" ref="A22" si="1">1+A21</f>
        <v>3</v>
      </c>
      <c r="B22" s="35" t="s">
        <v>34</v>
      </c>
      <c r="C22" s="36" t="s">
        <v>35</v>
      </c>
      <c r="D22" s="37" t="s">
        <v>10</v>
      </c>
      <c r="E22" s="38">
        <v>11</v>
      </c>
      <c r="F22" s="39"/>
      <c r="G22" s="40">
        <f t="shared" si="0"/>
        <v>0</v>
      </c>
    </row>
    <row r="23" spans="1:7" ht="27.75" customHeight="1" x14ac:dyDescent="0.25">
      <c r="A23" s="62" t="s">
        <v>29</v>
      </c>
      <c r="B23" s="63"/>
      <c r="C23" s="63"/>
      <c r="D23" s="63"/>
      <c r="E23" s="63"/>
      <c r="F23" s="64"/>
      <c r="G23" s="41">
        <f>SUM(G20:G22)</f>
        <v>0</v>
      </c>
    </row>
    <row r="24" spans="1:7" ht="18.75" x14ac:dyDescent="0.25">
      <c r="A24" s="45"/>
      <c r="B24" s="46"/>
      <c r="C24" s="46"/>
      <c r="D24" s="46"/>
      <c r="E24" s="46"/>
      <c r="F24" s="46"/>
      <c r="G24" s="46"/>
    </row>
    <row r="25" spans="1:7" ht="28.5" customHeight="1" x14ac:dyDescent="0.25">
      <c r="A25" s="49" t="s">
        <v>22</v>
      </c>
      <c r="B25" s="49"/>
      <c r="C25" s="49"/>
      <c r="D25" s="49"/>
      <c r="E25" s="49"/>
      <c r="F25" s="49"/>
      <c r="G25" s="49"/>
    </row>
    <row r="26" spans="1:7" ht="18.75" x14ac:dyDescent="0.25">
      <c r="A26" s="53"/>
      <c r="B26" s="53"/>
      <c r="C26" s="53"/>
      <c r="D26" s="53"/>
      <c r="E26" s="2"/>
      <c r="F26" s="1"/>
      <c r="G26" s="3"/>
    </row>
    <row r="27" spans="1:7" ht="38.25" customHeight="1" x14ac:dyDescent="0.25">
      <c r="A27" s="43" t="s">
        <v>23</v>
      </c>
      <c r="B27" s="43"/>
      <c r="C27" s="43"/>
      <c r="D27" s="43"/>
      <c r="E27" s="43"/>
      <c r="F27" s="43"/>
      <c r="G27" s="43"/>
    </row>
    <row r="28" spans="1:7" ht="41.25" customHeight="1" x14ac:dyDescent="0.25">
      <c r="A28" s="43" t="s">
        <v>36</v>
      </c>
      <c r="B28" s="43"/>
      <c r="C28" s="43"/>
      <c r="D28" s="43"/>
      <c r="E28" s="44"/>
      <c r="F28" s="44"/>
      <c r="G28" s="44"/>
    </row>
    <row r="29" spans="1:7" ht="27" customHeight="1" x14ac:dyDescent="0.25">
      <c r="A29" s="43" t="s">
        <v>24</v>
      </c>
      <c r="B29" s="43"/>
      <c r="C29" s="43"/>
      <c r="D29" s="43"/>
      <c r="E29" s="44"/>
      <c r="F29" s="44"/>
      <c r="G29" s="44"/>
    </row>
    <row r="30" spans="1:7" ht="15" x14ac:dyDescent="0.25">
      <c r="A30" s="50" t="s">
        <v>1</v>
      </c>
      <c r="B30" s="51"/>
      <c r="C30" s="51"/>
      <c r="D30" s="51"/>
      <c r="E30" s="52"/>
      <c r="F30" s="52"/>
      <c r="G30" s="52"/>
    </row>
    <row r="31" spans="1:7" ht="52.5" customHeight="1" x14ac:dyDescent="0.25">
      <c r="A31" s="43" t="s">
        <v>15</v>
      </c>
      <c r="B31" s="43"/>
      <c r="C31" s="43"/>
      <c r="D31" s="43"/>
      <c r="E31" s="43"/>
      <c r="F31" s="43"/>
      <c r="G31" s="43"/>
    </row>
    <row r="32" spans="1:7" ht="54.75" customHeight="1" x14ac:dyDescent="0.25">
      <c r="A32" s="43" t="s">
        <v>16</v>
      </c>
      <c r="B32" s="43"/>
      <c r="C32" s="43"/>
      <c r="D32" s="43"/>
      <c r="E32" s="44"/>
      <c r="F32" s="44"/>
      <c r="G32" s="44"/>
    </row>
    <row r="33" spans="1:7" ht="64.5" customHeight="1" x14ac:dyDescent="0.25">
      <c r="A33" s="43" t="s">
        <v>17</v>
      </c>
      <c r="B33" s="43"/>
      <c r="C33" s="43"/>
      <c r="D33" s="43"/>
      <c r="E33" s="44"/>
      <c r="F33" s="44"/>
      <c r="G33" s="44"/>
    </row>
    <row r="34" spans="1:7" ht="48.75" customHeight="1" x14ac:dyDescent="0.25">
      <c r="A34" s="43" t="s">
        <v>18</v>
      </c>
      <c r="B34" s="43"/>
      <c r="C34" s="43"/>
      <c r="D34" s="43"/>
      <c r="E34" s="44"/>
      <c r="F34" s="44"/>
      <c r="G34" s="44"/>
    </row>
    <row r="35" spans="1:7" ht="18.75" x14ac:dyDescent="0.3">
      <c r="A35" s="8"/>
      <c r="B35" s="9"/>
      <c r="C35" s="10"/>
      <c r="D35" s="10"/>
      <c r="E35" s="9"/>
      <c r="F35" s="9"/>
      <c r="G35" s="9"/>
    </row>
    <row r="36" spans="1:7" ht="18.75" x14ac:dyDescent="0.3">
      <c r="A36" s="8"/>
      <c r="B36" s="9"/>
      <c r="C36" s="10"/>
      <c r="D36" s="10"/>
      <c r="E36" s="29"/>
      <c r="F36" s="29"/>
      <c r="G36" s="29"/>
    </row>
    <row r="37" spans="1:7" x14ac:dyDescent="0.25">
      <c r="A37" s="11"/>
      <c r="B37" s="12" t="s">
        <v>19</v>
      </c>
      <c r="C37" s="13" t="s">
        <v>20</v>
      </c>
      <c r="D37" s="24"/>
      <c r="E37" s="28"/>
      <c r="F37" s="6" t="s">
        <v>26</v>
      </c>
    </row>
    <row r="38" spans="1:7" x14ac:dyDescent="0.25">
      <c r="B38" s="15"/>
      <c r="C38" s="22"/>
      <c r="D38" s="22"/>
      <c r="E38" s="14"/>
    </row>
    <row r="39" spans="1:7" x14ac:dyDescent="0.25">
      <c r="B39" s="42"/>
      <c r="C39" s="13" t="s">
        <v>21</v>
      </c>
      <c r="F39" s="13" t="s">
        <v>25</v>
      </c>
    </row>
  </sheetData>
  <mergeCells count="25">
    <mergeCell ref="A15:G15"/>
    <mergeCell ref="A16:G16"/>
    <mergeCell ref="A23:F23"/>
    <mergeCell ref="A14:G14"/>
    <mergeCell ref="A6:D6"/>
    <mergeCell ref="A1:G1"/>
    <mergeCell ref="A5:G5"/>
    <mergeCell ref="A8:G8"/>
    <mergeCell ref="A13:G13"/>
    <mergeCell ref="A34:G34"/>
    <mergeCell ref="A24:G24"/>
    <mergeCell ref="A10:G10"/>
    <mergeCell ref="A7:G7"/>
    <mergeCell ref="A12:G12"/>
    <mergeCell ref="A25:G25"/>
    <mergeCell ref="A27:G27"/>
    <mergeCell ref="A28:G28"/>
    <mergeCell ref="A29:G29"/>
    <mergeCell ref="A30:G30"/>
    <mergeCell ref="A31:G31"/>
    <mergeCell ref="A32:G32"/>
    <mergeCell ref="A33:G33"/>
    <mergeCell ref="A26:D26"/>
    <mergeCell ref="A18:D18"/>
    <mergeCell ref="A17:D17"/>
  </mergeCells>
  <pageMargins left="0.31496062992125984" right="0.31496062992125984" top="0.55118110236220474" bottom="0.55118110236220474" header="0.31496062992125984" footer="0.31496062992125984"/>
  <pageSetup scale="78" fitToHeight="0" orientation="landscape" r:id="rId1"/>
  <headerFooter>
    <oddHeader>&amp;C№42-2022 «Поставка ЗИП Cummens для ТО-60000 ГПЭС» / #42-2022 Supply of Cummins spare parts for the maintenance of GPS after 60,000 machine hours</oddHeader>
    <oddFoote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2022-06-22T09:18:03Z</dcterms:modified>
</cp:coreProperties>
</file>