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Приложение  1" sheetId="1" r:id="rId1"/>
  </sheets>
  <definedNames>
    <definedName name="_xlnm.Print_Area" localSheetId="0">'Приложение  1'!$A$1:$E$51</definedName>
  </definedNames>
  <calcPr fullCalcOnLoad="1"/>
</workbook>
</file>

<file path=xl/sharedStrings.xml><?xml version="1.0" encoding="utf-8"?>
<sst xmlns="http://schemas.openxmlformats.org/spreadsheetml/2006/main" count="74" uniqueCount="63">
  <si>
    <t xml:space="preserve">  (наименование тендера/name of the tender)</t>
  </si>
  <si>
    <t>2. Цена нашего коммерческого предложения составляет/ Price of our commercial proposal is as follows:</t>
  </si>
  <si>
    <t>НДС / VAT, 20%</t>
  </si>
  <si>
    <t>№ п/п</t>
  </si>
  <si>
    <t>Объем
Scope</t>
  </si>
  <si>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r>
    <r>
      <rPr>
        <i/>
        <sz val="12"/>
        <color indexed="8"/>
        <rFont val="Times New Roman"/>
        <family val="1"/>
      </rPr>
      <t>and we are informing you of our consent to participate in the tender on the terms and conditions as established in the above-mentioned documents and in case the tender is awarded to our company, we agree to sign the respective contract for the work (services, supply) under the current tender in accord with the tender requirements that are known to us and on the conditions that we have indicated herein.</t>
    </r>
  </si>
  <si>
    <r>
      <t xml:space="preserve">1.     Изучив приглашение к участию в тендере, техническое задание и другую тендерную документацию, предоставленную нам для участия в тендере / </t>
    </r>
    <r>
      <rPr>
        <b/>
        <i/>
        <sz val="12"/>
        <color indexed="8"/>
        <rFont val="Times New Roman"/>
        <family val="1"/>
      </rPr>
      <t>Invitation to Tender, Technical Assignemnt and other tender documents provided to us for participation in tender have been studied</t>
    </r>
  </si>
  <si>
    <t>Приложение №1 / Attachment No. 1</t>
  </si>
  <si>
    <t>Генеральному директору / General Director</t>
  </si>
  <si>
    <t>(наименование организации-участника тендера /name of the bidder)</t>
  </si>
  <si>
    <t>Дата/ Date</t>
  </si>
  <si>
    <t>Общая стоимость в руб., без НДС / Total cost in RUB including VAT</t>
  </si>
  <si>
    <t>Всего, общая сумма руб. без НДС/ Total amount RUB w/o VAT</t>
  </si>
  <si>
    <t>Всего, общая сумма руб. с НДС / Total amount RUB with VAT</t>
  </si>
  <si>
    <t>А.В. Бакланову / A.V. Baklanov</t>
  </si>
  <si>
    <t>Должность / Position                                                                                                  Подпись/ Signature</t>
  </si>
  <si>
    <t>ФИО</t>
  </si>
  <si>
    <t xml:space="preserve">                                                                                                                    МП</t>
  </si>
  <si>
    <r>
      <t xml:space="preserve">Приложения / </t>
    </r>
    <r>
      <rPr>
        <i/>
        <sz val="12"/>
        <color indexed="8"/>
        <rFont val="Times New Roman"/>
        <family val="1"/>
      </rPr>
      <t>proposals</t>
    </r>
    <r>
      <rPr>
        <sz val="12"/>
        <color indexed="8"/>
        <rFont val="Times New Roman"/>
        <family val="1"/>
      </rPr>
      <t>____________________________________________________________________________________________________________</t>
    </r>
  </si>
  <si>
    <t xml:space="preserve">комп./ set </t>
  </si>
  <si>
    <t xml:space="preserve">3. Сроки выполнения работ, предлагаемые нами: в соответствии с календарным планом, предложенным нами (Приложение 5) /
Work completion schedule, offered by the Client: in accordance with the work schedule proposed by the Client (Annexure 5) </t>
  </si>
  <si>
    <t>5.     ____________________________________________________________________________________________________________.</t>
  </si>
  <si>
    <t>(предложения участника тендера по условиям, определенным в тендерной документации / bidder’s offer under terms, stipulated in the tender documents)</t>
  </si>
  <si>
    <r>
      <t xml:space="preserve">6. Если наши предложения, изложенные выше, будут приняты, мы берем на себя обязательство осуществить закупку продукции на условиях, изложенных в тендерной документации и согласны заключить договор на поставку по предмету тендера в установленные Вами сроки. / </t>
    </r>
    <r>
      <rPr>
        <i/>
        <sz val="12"/>
        <color indexed="8"/>
        <rFont val="Times New Roman"/>
        <family val="1"/>
      </rPr>
      <t>In case our above proposals are accepted, we shall assume the obligation to purchase products under the tender and agree to conclude a supply agreement within the timeframe determined by you.</t>
    </r>
  </si>
  <si>
    <r>
      <t xml:space="preserve">7.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t>
    </r>
    <r>
      <rPr>
        <i/>
        <sz val="12"/>
        <color indexed="8"/>
        <rFont val="Times New Roman"/>
        <family val="1"/>
      </rPr>
      <t>All the terms of this commercial proposal shall remain in force and be binding for us within 60 calendar days starting from the day, when the commercial offer was provided to you.</t>
    </r>
  </si>
  <si>
    <r>
      <t xml:space="preserve">9. Заказчик оставляет за собой право увеличивать или уменьшать объем работ/услуг/закупок всего тендера или отдельных его позиций, но не более чем на 20%. /  </t>
    </r>
    <r>
      <rPr>
        <sz val="12"/>
        <color indexed="8"/>
        <rFont val="Times New Roman"/>
        <family val="1"/>
      </rPr>
      <t>The Client reserves right to increase or reduce scope of work/ services/ purchase as per the tender or its individual items by not more than 20%.</t>
    </r>
  </si>
  <si>
    <t>Общая сумма предложения прописью / Total value of offer in words:</t>
  </si>
  <si>
    <t>ООО "Норд Империал" / LLC Nord Imperial</t>
  </si>
  <si>
    <t>4.  Условия оплаты: Платежи за выполненные работы производятся Заказчиком в течение 45 (сорока пяти) календарных дней после подписания Сторонами акта о приемке выполненных работ. / Payment terms: Payments for completed work shall be made by the Client within 45 (forty-five) calendar days after the Parties sign the Act of acceptance of completed work</t>
  </si>
  <si>
    <r>
      <t xml:space="preserve">Коммерческое предложение для участия в тендере  /  </t>
    </r>
    <r>
      <rPr>
        <i/>
        <sz val="12"/>
        <color indexed="8"/>
        <rFont val="Times New Roman"/>
        <family val="1"/>
      </rPr>
      <t xml:space="preserve">Commercial proposal for participation in tender </t>
    </r>
  </si>
  <si>
    <t xml:space="preserve">Демобилизация </t>
  </si>
  <si>
    <t>3.1.</t>
  </si>
  <si>
    <t>3.2.</t>
  </si>
  <si>
    <t>2.1.</t>
  </si>
  <si>
    <t>2.2.</t>
  </si>
  <si>
    <t>2.3.</t>
  </si>
  <si>
    <t>2.4.</t>
  </si>
  <si>
    <t>2.5.</t>
  </si>
  <si>
    <t>Виды выполнения работ</t>
  </si>
  <si>
    <t>Work activities</t>
  </si>
  <si>
    <t>Мобилизация</t>
  </si>
  <si>
    <t>Repair of defective sections oil pipeline “Maiskoye oilfield - Ai-Kagalskoye oilfield”, total length – 58 km, diameter - 325х8mm. Including:</t>
  </si>
  <si>
    <t>Mobilization</t>
  </si>
  <si>
    <t>Ремонт дефектных участков нефтепровода «Майское НМ - Ай-Кагальское» (общей протяженностью 58км, диаметром 325х8мм), в том числе:</t>
  </si>
  <si>
    <t>Demobilization</t>
  </si>
  <si>
    <t>Ремонт дефектного участка на дистанции 7796,4 м методом установки обжимной приварной муфты П2</t>
  </si>
  <si>
    <t>Repair of the defective area at distance of 7796.4 m by installing P2 weldable coupling (sleeve)</t>
  </si>
  <si>
    <t>Repair of the defective area at distance of 9259.2 m by installing P2 weldable coupling (sleeve)</t>
  </si>
  <si>
    <t>Repair of the defective area at distance of 14330.0 m by installing a crimp welded coupling P2</t>
  </si>
  <si>
    <t>Repair of the defective area at a distance of 15878.0 m by installing P2 weldable coupling (sleeve)</t>
  </si>
  <si>
    <t>№43-2023 «Ремонт нефтепровода "Майское НМ - Ай-Кагальское НМ - ПСП на Лугинецком НГКМ" по результатам внутритрубного обследования" / №43-2023  Repair of pipeline "Maiskoye oilfield – Ai-Kagalskoye oilfield - CTF Lugintskoye" after in-line inspection”</t>
  </si>
  <si>
    <t>Ремонт дефектного участка на дистанции 9259,2 м методом установки обжимной приварной муфты П2</t>
  </si>
  <si>
    <t>Ремонт дефектного участка на дистанции 14330,0 м методом установки обжимной приварной муфты П2</t>
  </si>
  <si>
    <t>Ремонт дефектного участка на дистанции 15878,0 м методом установки обжимной приварной муфты П2</t>
  </si>
  <si>
    <t>Ремонт дефектного участка на дистанции 43416,4 м методом установки обжимной приварной муфты П2</t>
  </si>
  <si>
    <t>Ремонт дефектных участков нефтепровода «Ай-Кагальское НМ – ПСП на Лугинецком НГКМ» (общей протяженностью 100км, диаметром 325х8мм)</t>
  </si>
  <si>
    <t>Repair of defective sections of oil pipeline “Ai-Kagalskoye field - CTF at Luginetskoye Oil and Gas Condensate Field” (total length 100 km, diameter 325x8 mm)</t>
  </si>
  <si>
    <t>Repair of the defective area at a distance of 43416.4 m by installing P2 weldable coupling (sleeve)</t>
  </si>
  <si>
    <t>Ремонт дефектного участка на дистанции 23466,6 м методом врезки катушк</t>
  </si>
  <si>
    <t>Repair of the defective area at distance of 23466.6 m by way of insertion of a new pipe section,</t>
  </si>
  <si>
    <t>Repair of the defective area at distance of 71794.7 m by replacing the entire defective section</t>
  </si>
  <si>
    <t>Ремонт дефектного участка на дистанции 71794,7 м методом замены участка</t>
  </si>
  <si>
    <t>8. Мы понимаем, что  ООО "Норд Империал" сохраняет за собой право отказаться по своему усмотрению от любого из полученных от участника тендера предложений, а также отменить тендер на любой его стадии, в том числе и после выбора победителя. 
We understand that LLC Nord Imperial reserves the right to reject, at their own discretion, any of the bids received from the tender participant, as well as the right to cancel the tender at any stage, including after selection of the winner.</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</si>
</sst>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dd/mm/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 numFmtId="187" formatCode="[$-FC19]d\ mmmm\ yyyy\ &quot;г.&quot;"/>
    <numFmt numFmtId="188" formatCode="_-* #,##0.0_р_._-;\-* #,##0.0_р_._-;_-* &quot;-&quot;??_р_._-;_-@_-"/>
    <numFmt numFmtId="189" formatCode="_-* #,##0_р_._-;\-* #,##0_р_._-;_-* &quot;-&quot;??_р_._-;_-@_-"/>
    <numFmt numFmtId="190" formatCode="#,##0.00\ &quot;₽&quot;"/>
  </numFmts>
  <fonts count="56">
    <font>
      <sz val="11"/>
      <color theme="1"/>
      <name val="Calibri"/>
      <family val="2"/>
    </font>
    <font>
      <sz val="11"/>
      <color indexed="8"/>
      <name val="Calibri"/>
      <family val="2"/>
    </font>
    <font>
      <sz val="10"/>
      <name val="Arial Cyr"/>
      <family val="0"/>
    </font>
    <font>
      <sz val="12"/>
      <name val="Times New Roman"/>
      <family val="1"/>
    </font>
    <font>
      <sz val="12"/>
      <color indexed="8"/>
      <name val="Times New Roman"/>
      <family val="1"/>
    </font>
    <font>
      <i/>
      <sz val="12"/>
      <color indexed="8"/>
      <name val="Times New Roman"/>
      <family val="1"/>
    </font>
    <font>
      <b/>
      <i/>
      <sz val="12"/>
      <color indexed="8"/>
      <name val="Times New Roman"/>
      <family val="1"/>
    </font>
    <font>
      <i/>
      <sz val="12"/>
      <name val="Times New Roman"/>
      <family val="1"/>
    </font>
    <font>
      <b/>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family val="2"/>
    </font>
    <font>
      <sz val="12"/>
      <color indexed="8"/>
      <name val="Calibri"/>
      <family val="2"/>
    </font>
    <font>
      <b/>
      <sz val="12"/>
      <color indexed="8"/>
      <name val="Times New Roman"/>
      <family val="1"/>
    </font>
    <font>
      <sz val="14"/>
      <color indexed="8"/>
      <name val="Times New Roman"/>
      <family val="1"/>
    </font>
    <font>
      <sz val="11"/>
      <color indexed="8"/>
      <name val="Times New Roman"/>
      <family val="1"/>
    </font>
    <font>
      <sz val="10"/>
      <color indexed="8"/>
      <name val="Times New Roman"/>
      <family val="1"/>
    </font>
    <font>
      <b/>
      <u val="single"/>
      <sz val="13"/>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Arial"/>
      <family val="2"/>
    </font>
    <font>
      <sz val="12"/>
      <color theme="1"/>
      <name val="Times New Roman"/>
      <family val="1"/>
    </font>
    <font>
      <sz val="12"/>
      <color theme="1"/>
      <name val="Calibri"/>
      <family val="2"/>
    </font>
    <font>
      <b/>
      <sz val="12"/>
      <color theme="1"/>
      <name val="Times New Roman"/>
      <family val="1"/>
    </font>
    <font>
      <sz val="14"/>
      <color theme="1"/>
      <name val="Times New Roman"/>
      <family val="1"/>
    </font>
    <font>
      <sz val="11"/>
      <color theme="1"/>
      <name val="Times New Roman"/>
      <family val="1"/>
    </font>
    <font>
      <b/>
      <u val="single"/>
      <sz val="13"/>
      <color theme="1"/>
      <name val="Times New Roman"/>
      <family val="1"/>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2"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70">
    <xf numFmtId="0" fontId="0" fillId="0" borderId="0" xfId="0" applyFont="1" applyAlignment="1">
      <alignment/>
    </xf>
    <xf numFmtId="0" fontId="48" fillId="0" borderId="0" xfId="0" applyFont="1" applyAlignment="1">
      <alignment horizontal="left" vertical="top"/>
    </xf>
    <xf numFmtId="0" fontId="48" fillId="0" borderId="0" xfId="0" applyFont="1" applyAlignment="1">
      <alignment horizontal="left" vertical="top" wrapText="1"/>
    </xf>
    <xf numFmtId="0" fontId="48" fillId="0" borderId="0" xfId="0" applyFont="1" applyBorder="1" applyAlignment="1">
      <alignment horizontal="left" vertical="top"/>
    </xf>
    <xf numFmtId="0" fontId="49" fillId="0" borderId="0" xfId="0" applyFont="1" applyAlignment="1">
      <alignment/>
    </xf>
    <xf numFmtId="0" fontId="49" fillId="0" borderId="0" xfId="0" applyFont="1" applyBorder="1" applyAlignment="1">
      <alignment/>
    </xf>
    <xf numFmtId="0" fontId="49" fillId="0" borderId="0" xfId="0" applyFont="1" applyFill="1" applyAlignment="1">
      <alignment/>
    </xf>
    <xf numFmtId="0" fontId="49" fillId="0" borderId="0" xfId="0" applyFont="1" applyFill="1" applyBorder="1" applyAlignment="1">
      <alignment/>
    </xf>
    <xf numFmtId="0" fontId="48" fillId="0" borderId="0" xfId="0" applyFont="1" applyBorder="1" applyAlignment="1">
      <alignment horizontal="left" vertical="top" wrapText="1"/>
    </xf>
    <xf numFmtId="0" fontId="50" fillId="0" borderId="0" xfId="0" applyFont="1" applyAlignment="1">
      <alignment wrapText="1"/>
    </xf>
    <xf numFmtId="0" fontId="49" fillId="0" borderId="0" xfId="0" applyFont="1" applyBorder="1" applyAlignment="1">
      <alignment wrapText="1"/>
    </xf>
    <xf numFmtId="0" fontId="49" fillId="0" borderId="0" xfId="0" applyFont="1" applyFill="1" applyAlignment="1">
      <alignment/>
    </xf>
    <xf numFmtId="0" fontId="49" fillId="0" borderId="0" xfId="0" applyFont="1" applyFill="1" applyAlignment="1">
      <alignment horizontal="center" vertical="top"/>
    </xf>
    <xf numFmtId="0" fontId="49" fillId="0" borderId="0" xfId="0" applyNumberFormat="1" applyFont="1" applyFill="1" applyAlignment="1">
      <alignment horizontal="center" vertical="top"/>
    </xf>
    <xf numFmtId="0" fontId="49" fillId="0" borderId="0" xfId="0" applyFont="1" applyAlignment="1">
      <alignment horizontal="left" indent="5"/>
    </xf>
    <xf numFmtId="0" fontId="49" fillId="0" borderId="0" xfId="0" applyFont="1" applyBorder="1" applyAlignment="1">
      <alignment/>
    </xf>
    <xf numFmtId="0" fontId="49" fillId="0" borderId="0" xfId="0" applyFont="1" applyAlignment="1">
      <alignment horizontal="right"/>
    </xf>
    <xf numFmtId="0" fontId="49" fillId="0" borderId="10" xfId="0" applyFont="1" applyBorder="1" applyAlignment="1">
      <alignment horizontal="left" indent="5"/>
    </xf>
    <xf numFmtId="190" fontId="51" fillId="33" borderId="11" xfId="0" applyNumberFormat="1" applyFont="1" applyFill="1" applyBorder="1" applyAlignment="1">
      <alignment horizontal="center" vertical="center"/>
    </xf>
    <xf numFmtId="190" fontId="49" fillId="33" borderId="11" xfId="0" applyNumberFormat="1" applyFont="1" applyFill="1" applyBorder="1" applyAlignment="1">
      <alignment horizontal="center" vertical="center"/>
    </xf>
    <xf numFmtId="0" fontId="49" fillId="0" borderId="0" xfId="0" applyFont="1" applyAlignment="1">
      <alignment horizontal="center" vertical="top" wrapText="1"/>
    </xf>
    <xf numFmtId="0" fontId="50" fillId="0" borderId="0" xfId="0" applyFont="1" applyAlignment="1">
      <alignment horizontal="center" wrapText="1"/>
    </xf>
    <xf numFmtId="0" fontId="49" fillId="0" borderId="10"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0" xfId="0" applyFont="1" applyBorder="1" applyAlignment="1">
      <alignment vertical="top" wrapText="1"/>
    </xf>
    <xf numFmtId="0" fontId="49" fillId="0" borderId="0" xfId="0" applyFont="1" applyBorder="1" applyAlignment="1">
      <alignment horizontal="center" vertical="center"/>
    </xf>
    <xf numFmtId="0" fontId="3" fillId="34" borderId="12" xfId="0" applyFont="1" applyFill="1" applyBorder="1" applyAlignment="1">
      <alignment horizontal="center" vertical="center" wrapText="1"/>
    </xf>
    <xf numFmtId="0" fontId="53" fillId="0" borderId="0" xfId="0" applyFont="1" applyAlignment="1">
      <alignment horizontal="left" vertical="top" wrapText="1"/>
    </xf>
    <xf numFmtId="4" fontId="49" fillId="0" borderId="12" xfId="0" applyNumberFormat="1" applyFont="1" applyBorder="1" applyAlignment="1">
      <alignment horizontal="center" vertical="center"/>
    </xf>
    <xf numFmtId="4" fontId="49" fillId="0" borderId="11" xfId="0" applyNumberFormat="1" applyFont="1" applyBorder="1" applyAlignment="1">
      <alignment horizontal="center" vertical="center"/>
    </xf>
    <xf numFmtId="0" fontId="53" fillId="0" borderId="12" xfId="0" applyFont="1" applyFill="1" applyBorder="1" applyAlignment="1">
      <alignment horizontal="center" vertical="center" wrapText="1"/>
    </xf>
    <xf numFmtId="0" fontId="7" fillId="0" borderId="13"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49" fillId="0" borderId="0" xfId="0" applyFont="1" applyAlignment="1">
      <alignment horizontal="center" vertical="center"/>
    </xf>
    <xf numFmtId="0" fontId="49" fillId="0" borderId="14" xfId="0" applyFont="1" applyFill="1" applyBorder="1" applyAlignment="1">
      <alignment horizontal="center" vertical="center" wrapText="1"/>
    </xf>
    <xf numFmtId="0" fontId="48" fillId="0" borderId="0" xfId="0" applyFont="1" applyAlignment="1">
      <alignment horizontal="left" vertical="center"/>
    </xf>
    <xf numFmtId="0" fontId="49" fillId="0" borderId="0" xfId="0" applyFont="1" applyAlignment="1">
      <alignment horizontal="justify" vertical="center"/>
    </xf>
    <xf numFmtId="0" fontId="49" fillId="0" borderId="0" xfId="0" applyFont="1" applyFill="1" applyAlignment="1">
      <alignment vertical="center"/>
    </xf>
    <xf numFmtId="0" fontId="49" fillId="0" borderId="0" xfId="0" applyFont="1" applyAlignment="1">
      <alignment vertical="center" wrapText="1"/>
    </xf>
    <xf numFmtId="0" fontId="51" fillId="0" borderId="15"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49" fillId="0" borderId="0" xfId="0" applyFont="1" applyAlignment="1">
      <alignment horizontal="center"/>
    </xf>
    <xf numFmtId="0" fontId="49" fillId="0" borderId="0" xfId="0" applyFont="1" applyAlignment="1">
      <alignment horizontal="left" wrapText="1"/>
    </xf>
    <xf numFmtId="0" fontId="49" fillId="0" borderId="0" xfId="0" applyFont="1" applyAlignment="1">
      <alignment horizontal="center" vertical="center"/>
    </xf>
    <xf numFmtId="0" fontId="53" fillId="0" borderId="0" xfId="0" applyFont="1" applyAlignment="1">
      <alignment horizontal="center" vertical="top"/>
    </xf>
    <xf numFmtId="0" fontId="51" fillId="0" borderId="0" xfId="0" applyFont="1" applyAlignment="1">
      <alignment horizontal="center" wrapText="1"/>
    </xf>
    <xf numFmtId="0" fontId="49" fillId="33" borderId="14" xfId="0" applyFont="1" applyFill="1" applyBorder="1" applyAlignment="1">
      <alignment horizontal="center" vertical="center" wrapText="1"/>
    </xf>
    <xf numFmtId="0" fontId="49" fillId="33" borderId="15" xfId="0" applyFont="1" applyFill="1" applyBorder="1" applyAlignment="1">
      <alignment horizontal="center" vertical="center" wrapText="1"/>
    </xf>
    <xf numFmtId="0" fontId="54" fillId="0" borderId="0" xfId="0" applyFont="1" applyAlignment="1">
      <alignment horizontal="center" vertical="center" wrapText="1"/>
    </xf>
    <xf numFmtId="0" fontId="53" fillId="0" borderId="16" xfId="0" applyFont="1" applyBorder="1" applyAlignment="1">
      <alignment horizontal="center" vertical="top"/>
    </xf>
    <xf numFmtId="0" fontId="51" fillId="0" borderId="10" xfId="0" applyFont="1" applyBorder="1" applyAlignment="1">
      <alignment horizontal="left"/>
    </xf>
    <xf numFmtId="0" fontId="53" fillId="33" borderId="12" xfId="0" applyFont="1" applyFill="1" applyBorder="1" applyAlignment="1">
      <alignment horizontal="center" vertical="center" wrapText="1"/>
    </xf>
    <xf numFmtId="0" fontId="49" fillId="0" borderId="0" xfId="0" applyFont="1" applyBorder="1" applyAlignment="1">
      <alignment/>
    </xf>
    <xf numFmtId="0" fontId="49" fillId="0" borderId="0" xfId="0" applyFont="1" applyFill="1" applyAlignment="1">
      <alignment horizontal="left" vertical="center" wrapText="1"/>
    </xf>
    <xf numFmtId="0" fontId="49" fillId="0" borderId="0" xfId="0" applyFont="1" applyAlignment="1">
      <alignment horizontal="left" vertical="center" wrapText="1"/>
    </xf>
    <xf numFmtId="0" fontId="53" fillId="0" borderId="0" xfId="0" applyFont="1" applyAlignment="1">
      <alignment horizontal="justify"/>
    </xf>
    <xf numFmtId="0" fontId="53" fillId="0" borderId="0" xfId="0" applyFont="1" applyAlignment="1">
      <alignment horizontal="left" vertical="top" wrapText="1"/>
    </xf>
    <xf numFmtId="0" fontId="3" fillId="0" borderId="0" xfId="0" applyFont="1" applyFill="1" applyAlignment="1">
      <alignment horizontal="left" vertical="center" wrapText="1"/>
    </xf>
    <xf numFmtId="0" fontId="51" fillId="13" borderId="13" xfId="0" applyFont="1" applyFill="1" applyBorder="1" applyAlignment="1">
      <alignment horizontal="left" vertical="center"/>
    </xf>
    <xf numFmtId="0" fontId="51" fillId="13" borderId="17" xfId="0" applyFont="1" applyFill="1" applyBorder="1" applyAlignment="1">
      <alignment horizontal="left" vertical="center"/>
    </xf>
    <xf numFmtId="0" fontId="51" fillId="13" borderId="11" xfId="0" applyFont="1" applyFill="1" applyBorder="1" applyAlignment="1">
      <alignment horizontal="left" vertical="center"/>
    </xf>
    <xf numFmtId="0" fontId="52" fillId="0" borderId="10" xfId="0" applyFont="1" applyFill="1" applyBorder="1" applyAlignment="1">
      <alignment horizontal="center"/>
    </xf>
    <xf numFmtId="0" fontId="51" fillId="33" borderId="13" xfId="0" applyFont="1" applyFill="1" applyBorder="1" applyAlignment="1">
      <alignment horizontal="right" vertical="center" wrapText="1"/>
    </xf>
    <xf numFmtId="0" fontId="51" fillId="33" borderId="17" xfId="0" applyFont="1" applyFill="1" applyBorder="1" applyAlignment="1">
      <alignment horizontal="right" vertical="center" wrapText="1"/>
    </xf>
    <xf numFmtId="0" fontId="51" fillId="33" borderId="11" xfId="0" applyFont="1" applyFill="1" applyBorder="1" applyAlignment="1">
      <alignment horizontal="right" vertical="center" wrapText="1"/>
    </xf>
    <xf numFmtId="0" fontId="49" fillId="33" borderId="13" xfId="0" applyFont="1" applyFill="1" applyBorder="1" applyAlignment="1">
      <alignment horizontal="right" vertical="center" wrapText="1"/>
    </xf>
    <xf numFmtId="0" fontId="49" fillId="33" borderId="17" xfId="0" applyFont="1" applyFill="1" applyBorder="1" applyAlignment="1">
      <alignment horizontal="right" vertical="center" wrapText="1"/>
    </xf>
    <xf numFmtId="0" fontId="49" fillId="33" borderId="11" xfId="0" applyFont="1" applyFill="1" applyBorder="1" applyAlignment="1">
      <alignment horizontal="right" vertical="center" wrapText="1"/>
    </xf>
    <xf numFmtId="0" fontId="55" fillId="0" borderId="0" xfId="0" applyFont="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52"/>
  <sheetViews>
    <sheetView tabSelected="1" view="pageBreakPreview" zoomScale="85" zoomScaleNormal="85" zoomScaleSheetLayoutView="85" workbookViewId="0" topLeftCell="A1">
      <selection activeCell="A43" sqref="A43:E43"/>
    </sheetView>
  </sheetViews>
  <sheetFormatPr defaultColWidth="9.140625" defaultRowHeight="15"/>
  <cols>
    <col min="1" max="1" width="7.421875" style="36" customWidth="1"/>
    <col min="2" max="2" width="69.140625" style="2" customWidth="1"/>
    <col min="3" max="3" width="68.421875" style="2" customWidth="1"/>
    <col min="4" max="4" width="16.7109375" style="2" customWidth="1"/>
    <col min="5" max="5" width="28.140625" style="3" customWidth="1"/>
    <col min="6" max="13" width="9.140625" style="3" customWidth="1"/>
    <col min="14" max="16384" width="9.140625" style="1" customWidth="1"/>
  </cols>
  <sheetData>
    <row r="1" spans="1:5" ht="15.75">
      <c r="A1" s="42" t="s">
        <v>7</v>
      </c>
      <c r="B1" s="42"/>
      <c r="C1" s="42"/>
      <c r="D1" s="42"/>
      <c r="E1" s="42"/>
    </row>
    <row r="2" spans="2:5" ht="15.75">
      <c r="B2" s="4"/>
      <c r="C2" s="4"/>
      <c r="D2" s="4"/>
      <c r="E2" s="16" t="s">
        <v>8</v>
      </c>
    </row>
    <row r="3" spans="2:5" ht="15.75">
      <c r="B3" s="4"/>
      <c r="C3" s="4"/>
      <c r="D3" s="4"/>
      <c r="E3" s="16" t="s">
        <v>27</v>
      </c>
    </row>
    <row r="4" spans="2:5" ht="15.75">
      <c r="B4" s="4"/>
      <c r="C4" s="4"/>
      <c r="D4" s="4"/>
      <c r="E4" s="16" t="s">
        <v>14</v>
      </c>
    </row>
    <row r="5" spans="1:5" ht="15.75">
      <c r="A5" s="44" t="s">
        <v>29</v>
      </c>
      <c r="B5" s="44"/>
      <c r="C5" s="44"/>
      <c r="D5" s="44"/>
      <c r="E5" s="44"/>
    </row>
    <row r="6" spans="1:6" ht="15.75">
      <c r="A6" s="42"/>
      <c r="B6" s="42"/>
      <c r="C6" s="42"/>
      <c r="D6" s="42"/>
      <c r="E6" s="42"/>
      <c r="F6" s="42"/>
    </row>
    <row r="7" spans="1:5" ht="69.75" customHeight="1">
      <c r="A7" s="49" t="s">
        <v>50</v>
      </c>
      <c r="B7" s="49"/>
      <c r="C7" s="49"/>
      <c r="D7" s="49"/>
      <c r="E7" s="49"/>
    </row>
    <row r="8" spans="1:5" ht="15">
      <c r="A8" s="45" t="s">
        <v>0</v>
      </c>
      <c r="B8" s="45"/>
      <c r="C8" s="45"/>
      <c r="D8" s="45"/>
      <c r="E8" s="45"/>
    </row>
    <row r="9" ht="15.75">
      <c r="A9" s="37"/>
    </row>
    <row r="10" spans="1:5" ht="33" customHeight="1">
      <c r="A10" s="46" t="s">
        <v>6</v>
      </c>
      <c r="B10" s="46"/>
      <c r="C10" s="46"/>
      <c r="D10" s="46"/>
      <c r="E10" s="46"/>
    </row>
    <row r="11" ht="11.25" customHeight="1">
      <c r="A11" s="34"/>
    </row>
    <row r="12" spans="1:5" ht="47.25" customHeight="1">
      <c r="A12" s="49" t="str">
        <f>A7</f>
        <v>№43-2023 «Ремонт нефтепровода "Майское НМ - Ай-Кагальское НМ - ПСП на Лугинецком НГКМ" по результатам внутритрубного обследования" / №43-2023  Repair of pipeline "Maiskoye oilfield – Ai-Kagalskoye oilfield - CTF Lugintskoye" after in-line inspection”</v>
      </c>
      <c r="B12" s="49"/>
      <c r="C12" s="49"/>
      <c r="D12" s="49"/>
      <c r="E12" s="49"/>
    </row>
    <row r="13" spans="1:5" ht="15">
      <c r="A13" s="45" t="s">
        <v>0</v>
      </c>
      <c r="B13" s="45"/>
      <c r="C13" s="45"/>
      <c r="D13" s="45"/>
      <c r="E13" s="45"/>
    </row>
    <row r="14" spans="1:5" ht="21.75" customHeight="1">
      <c r="A14" s="53"/>
      <c r="B14" s="53"/>
      <c r="C14" s="53"/>
      <c r="D14" s="53"/>
      <c r="E14" s="53"/>
    </row>
    <row r="15" spans="1:5" ht="18.75" customHeight="1">
      <c r="A15" s="50" t="s">
        <v>9</v>
      </c>
      <c r="B15" s="50"/>
      <c r="C15" s="50"/>
      <c r="D15" s="50"/>
      <c r="E15" s="50"/>
    </row>
    <row r="16" spans="1:5" ht="80.25" customHeight="1">
      <c r="A16" s="43" t="s">
        <v>5</v>
      </c>
      <c r="B16" s="43"/>
      <c r="C16" s="43"/>
      <c r="D16" s="43"/>
      <c r="E16" s="43"/>
    </row>
    <row r="17" ht="15.75">
      <c r="A17" s="37"/>
    </row>
    <row r="18" spans="1:5" ht="15.75" customHeight="1">
      <c r="A18" s="51" t="s">
        <v>1</v>
      </c>
      <c r="B18" s="51"/>
      <c r="C18" s="51"/>
      <c r="D18" s="51"/>
      <c r="E18" s="51"/>
    </row>
    <row r="19" spans="1:15" ht="35.25" customHeight="1">
      <c r="A19" s="47" t="s">
        <v>3</v>
      </c>
      <c r="B19" s="47" t="s">
        <v>38</v>
      </c>
      <c r="C19" s="47" t="s">
        <v>39</v>
      </c>
      <c r="D19" s="47" t="s">
        <v>4</v>
      </c>
      <c r="E19" s="52" t="s">
        <v>11</v>
      </c>
      <c r="N19" s="3"/>
      <c r="O19" s="3"/>
    </row>
    <row r="20" spans="1:15" ht="21" customHeight="1">
      <c r="A20" s="48"/>
      <c r="B20" s="48"/>
      <c r="C20" s="48"/>
      <c r="D20" s="48"/>
      <c r="E20" s="52"/>
      <c r="N20" s="3"/>
      <c r="O20" s="3"/>
    </row>
    <row r="21" spans="1:15" ht="27.75" customHeight="1">
      <c r="A21" s="40">
        <v>1</v>
      </c>
      <c r="B21" s="32" t="s">
        <v>40</v>
      </c>
      <c r="C21" s="31" t="s">
        <v>42</v>
      </c>
      <c r="D21" s="26" t="s">
        <v>19</v>
      </c>
      <c r="E21" s="30"/>
      <c r="N21" s="3"/>
      <c r="O21" s="3"/>
    </row>
    <row r="22" spans="1:15" ht="55.5" customHeight="1">
      <c r="A22" s="40">
        <v>2</v>
      </c>
      <c r="B22" s="32" t="s">
        <v>43</v>
      </c>
      <c r="C22" s="32" t="s">
        <v>41</v>
      </c>
      <c r="D22" s="26" t="s">
        <v>19</v>
      </c>
      <c r="E22" s="28"/>
      <c r="N22" s="3"/>
      <c r="O22" s="3"/>
    </row>
    <row r="23" spans="1:15" ht="43.5" customHeight="1">
      <c r="A23" s="35" t="s">
        <v>33</v>
      </c>
      <c r="B23" s="31" t="s">
        <v>45</v>
      </c>
      <c r="C23" s="31" t="s">
        <v>46</v>
      </c>
      <c r="D23" s="26" t="s">
        <v>19</v>
      </c>
      <c r="E23" s="28"/>
      <c r="N23" s="3"/>
      <c r="O23" s="3"/>
    </row>
    <row r="24" spans="1:15" ht="37.5" customHeight="1">
      <c r="A24" s="35" t="s">
        <v>34</v>
      </c>
      <c r="B24" s="31" t="s">
        <v>51</v>
      </c>
      <c r="C24" s="31" t="s">
        <v>47</v>
      </c>
      <c r="D24" s="26" t="s">
        <v>19</v>
      </c>
      <c r="E24" s="28"/>
      <c r="N24" s="3"/>
      <c r="O24" s="3"/>
    </row>
    <row r="25" spans="1:15" ht="42.75" customHeight="1">
      <c r="A25" s="35" t="s">
        <v>35</v>
      </c>
      <c r="B25" s="31" t="s">
        <v>52</v>
      </c>
      <c r="C25" s="31" t="s">
        <v>48</v>
      </c>
      <c r="D25" s="26" t="s">
        <v>19</v>
      </c>
      <c r="E25" s="28"/>
      <c r="N25" s="3"/>
      <c r="O25" s="3"/>
    </row>
    <row r="26" spans="1:15" ht="48" customHeight="1">
      <c r="A26" s="35" t="s">
        <v>36</v>
      </c>
      <c r="B26" s="31" t="s">
        <v>53</v>
      </c>
      <c r="C26" s="31" t="s">
        <v>49</v>
      </c>
      <c r="D26" s="26" t="s">
        <v>19</v>
      </c>
      <c r="E26" s="28"/>
      <c r="N26" s="3"/>
      <c r="O26" s="3"/>
    </row>
    <row r="27" spans="1:15" ht="42.75" customHeight="1">
      <c r="A27" s="35" t="s">
        <v>37</v>
      </c>
      <c r="B27" s="31" t="s">
        <v>54</v>
      </c>
      <c r="C27" s="31" t="s">
        <v>57</v>
      </c>
      <c r="D27" s="26" t="s">
        <v>19</v>
      </c>
      <c r="E27" s="28"/>
      <c r="N27" s="3"/>
      <c r="O27" s="3"/>
    </row>
    <row r="28" spans="1:15" ht="58.5" customHeight="1">
      <c r="A28" s="41">
        <v>3</v>
      </c>
      <c r="B28" s="32" t="s">
        <v>55</v>
      </c>
      <c r="C28" s="32" t="s">
        <v>56</v>
      </c>
      <c r="D28" s="26" t="s">
        <v>19</v>
      </c>
      <c r="E28" s="28"/>
      <c r="N28" s="3"/>
      <c r="O28" s="3"/>
    </row>
    <row r="29" spans="1:15" ht="42.75" customHeight="1">
      <c r="A29" s="35" t="s">
        <v>31</v>
      </c>
      <c r="B29" s="31" t="s">
        <v>58</v>
      </c>
      <c r="C29" s="31" t="s">
        <v>59</v>
      </c>
      <c r="D29" s="26" t="s">
        <v>19</v>
      </c>
      <c r="E29" s="28"/>
      <c r="N29" s="3"/>
      <c r="O29" s="3"/>
    </row>
    <row r="30" spans="1:15" ht="48" customHeight="1">
      <c r="A30" s="35" t="s">
        <v>32</v>
      </c>
      <c r="B30" s="31" t="s">
        <v>61</v>
      </c>
      <c r="C30" s="31" t="s">
        <v>60</v>
      </c>
      <c r="D30" s="26" t="s">
        <v>19</v>
      </c>
      <c r="E30" s="28"/>
      <c r="N30" s="3"/>
      <c r="O30" s="3"/>
    </row>
    <row r="31" spans="1:15" ht="29.25" customHeight="1">
      <c r="A31" s="41">
        <v>4</v>
      </c>
      <c r="B31" s="33" t="s">
        <v>30</v>
      </c>
      <c r="C31" s="33" t="s">
        <v>44</v>
      </c>
      <c r="D31" s="26" t="s">
        <v>19</v>
      </c>
      <c r="E31" s="29"/>
      <c r="N31" s="3"/>
      <c r="O31" s="3"/>
    </row>
    <row r="32" spans="1:15" s="4" customFormat="1" ht="23.25" customHeight="1">
      <c r="A32" s="63" t="s">
        <v>12</v>
      </c>
      <c r="B32" s="64"/>
      <c r="C32" s="64"/>
      <c r="D32" s="65"/>
      <c r="E32" s="18">
        <f>E31+E28+E22+E21</f>
        <v>0</v>
      </c>
      <c r="F32" s="5"/>
      <c r="G32" s="5"/>
      <c r="H32" s="5"/>
      <c r="I32" s="5"/>
      <c r="J32" s="5"/>
      <c r="K32" s="5"/>
      <c r="L32" s="5"/>
      <c r="M32" s="5"/>
      <c r="N32" s="5"/>
      <c r="O32" s="5"/>
    </row>
    <row r="33" spans="1:15" s="4" customFormat="1" ht="23.25" customHeight="1">
      <c r="A33" s="66" t="s">
        <v>2</v>
      </c>
      <c r="B33" s="67"/>
      <c r="C33" s="67"/>
      <c r="D33" s="68"/>
      <c r="E33" s="19">
        <f>E32*0.2</f>
        <v>0</v>
      </c>
      <c r="F33" s="5"/>
      <c r="G33" s="5"/>
      <c r="H33" s="5"/>
      <c r="I33" s="5"/>
      <c r="J33" s="5"/>
      <c r="K33" s="5"/>
      <c r="L33" s="5"/>
      <c r="M33" s="5"/>
      <c r="N33" s="5"/>
      <c r="O33" s="5"/>
    </row>
    <row r="34" spans="1:13" s="4" customFormat="1" ht="23.25" customHeight="1">
      <c r="A34" s="63" t="s">
        <v>13</v>
      </c>
      <c r="B34" s="64"/>
      <c r="C34" s="64"/>
      <c r="D34" s="65"/>
      <c r="E34" s="19">
        <f>E33+E32</f>
        <v>0</v>
      </c>
      <c r="F34" s="5"/>
      <c r="G34" s="5"/>
      <c r="H34" s="5"/>
      <c r="I34" s="5"/>
      <c r="J34" s="5"/>
      <c r="K34" s="5"/>
      <c r="L34" s="5"/>
      <c r="M34" s="5"/>
    </row>
    <row r="35" spans="1:13" s="4" customFormat="1" ht="27.75" customHeight="1">
      <c r="A35" s="59" t="s">
        <v>26</v>
      </c>
      <c r="B35" s="60"/>
      <c r="C35" s="60"/>
      <c r="D35" s="60"/>
      <c r="E35" s="61"/>
      <c r="F35" s="15"/>
      <c r="G35" s="15"/>
      <c r="H35" s="15"/>
      <c r="I35" s="15"/>
      <c r="J35" s="15"/>
      <c r="K35" s="15"/>
      <c r="L35" s="15"/>
      <c r="M35" s="15"/>
    </row>
    <row r="36" spans="1:13" s="6" customFormat="1" ht="45" customHeight="1">
      <c r="A36" s="58" t="s">
        <v>20</v>
      </c>
      <c r="B36" s="54"/>
      <c r="C36" s="54"/>
      <c r="D36" s="54"/>
      <c r="E36" s="54"/>
      <c r="F36" s="7"/>
      <c r="G36" s="7"/>
      <c r="H36" s="7"/>
      <c r="I36" s="7"/>
      <c r="J36" s="7"/>
      <c r="K36" s="7"/>
      <c r="L36" s="7"/>
      <c r="M36" s="7"/>
    </row>
    <row r="37" spans="1:15" s="2" customFormat="1" ht="21.75" customHeight="1">
      <c r="A37" s="54" t="s">
        <v>28</v>
      </c>
      <c r="B37" s="54"/>
      <c r="C37" s="54"/>
      <c r="D37" s="54"/>
      <c r="E37" s="54"/>
      <c r="F37" s="8"/>
      <c r="G37" s="8"/>
      <c r="H37" s="8"/>
      <c r="I37" s="56"/>
      <c r="J37" s="56"/>
      <c r="K37" s="56"/>
      <c r="L37" s="56"/>
      <c r="M37" s="56"/>
      <c r="N37" s="56"/>
      <c r="O37" s="56"/>
    </row>
    <row r="38" spans="1:15" s="2" customFormat="1" ht="20.25" customHeight="1">
      <c r="A38" s="54"/>
      <c r="B38" s="54"/>
      <c r="C38" s="54"/>
      <c r="D38" s="54"/>
      <c r="E38" s="54"/>
      <c r="F38" s="8"/>
      <c r="G38" s="8"/>
      <c r="H38" s="8"/>
      <c r="I38" s="57"/>
      <c r="J38" s="57"/>
      <c r="K38" s="57"/>
      <c r="L38" s="57"/>
      <c r="M38" s="57"/>
      <c r="N38" s="57"/>
      <c r="O38" s="57"/>
    </row>
    <row r="39" spans="1:15" s="2" customFormat="1" ht="30" customHeight="1">
      <c r="A39" s="58" t="s">
        <v>21</v>
      </c>
      <c r="B39" s="54"/>
      <c r="C39" s="54"/>
      <c r="D39" s="54"/>
      <c r="E39" s="54"/>
      <c r="F39" s="8"/>
      <c r="G39" s="8"/>
      <c r="H39" s="8"/>
      <c r="I39" s="27"/>
      <c r="J39" s="27"/>
      <c r="K39" s="27"/>
      <c r="L39" s="27"/>
      <c r="M39" s="27"/>
      <c r="N39" s="27"/>
      <c r="O39" s="27"/>
    </row>
    <row r="40" spans="1:15" s="2" customFormat="1" ht="31.5" customHeight="1">
      <c r="A40" s="58" t="s">
        <v>22</v>
      </c>
      <c r="B40" s="54"/>
      <c r="C40" s="54"/>
      <c r="D40" s="54"/>
      <c r="E40" s="54"/>
      <c r="F40" s="8"/>
      <c r="G40" s="8"/>
      <c r="H40" s="8"/>
      <c r="I40" s="27"/>
      <c r="J40" s="27"/>
      <c r="K40" s="27"/>
      <c r="L40" s="27"/>
      <c r="M40" s="27"/>
      <c r="N40" s="27"/>
      <c r="O40" s="27"/>
    </row>
    <row r="41" spans="1:13" s="2" customFormat="1" ht="53.25" customHeight="1">
      <c r="A41" s="55" t="s">
        <v>23</v>
      </c>
      <c r="B41" s="55"/>
      <c r="C41" s="55"/>
      <c r="D41" s="55"/>
      <c r="E41" s="55"/>
      <c r="F41" s="8"/>
      <c r="G41" s="8"/>
      <c r="H41" s="8"/>
      <c r="I41" s="8"/>
      <c r="J41" s="8"/>
      <c r="K41" s="8"/>
      <c r="L41" s="8"/>
      <c r="M41" s="8"/>
    </row>
    <row r="42" spans="1:13" s="2" customFormat="1" ht="51" customHeight="1">
      <c r="A42" s="55" t="s">
        <v>24</v>
      </c>
      <c r="B42" s="55"/>
      <c r="C42" s="55"/>
      <c r="D42" s="55"/>
      <c r="E42" s="55"/>
      <c r="F42" s="8"/>
      <c r="G42" s="8"/>
      <c r="H42" s="8"/>
      <c r="I42" s="8"/>
      <c r="J42" s="8"/>
      <c r="K42" s="8"/>
      <c r="L42" s="8"/>
      <c r="M42" s="8"/>
    </row>
    <row r="43" spans="1:13" s="2" customFormat="1" ht="71.25" customHeight="1">
      <c r="A43" s="55" t="s">
        <v>62</v>
      </c>
      <c r="B43" s="55"/>
      <c r="C43" s="55"/>
      <c r="D43" s="55"/>
      <c r="E43" s="55"/>
      <c r="F43" s="8"/>
      <c r="G43" s="8"/>
      <c r="H43" s="8"/>
      <c r="I43" s="8"/>
      <c r="J43" s="8"/>
      <c r="K43" s="8"/>
      <c r="L43" s="8"/>
      <c r="M43" s="8"/>
    </row>
    <row r="44" spans="1:13" s="2" customFormat="1" ht="45.75" customHeight="1">
      <c r="A44" s="55" t="s">
        <v>25</v>
      </c>
      <c r="B44" s="55"/>
      <c r="C44" s="55"/>
      <c r="D44" s="55"/>
      <c r="E44" s="55"/>
      <c r="F44" s="8"/>
      <c r="G44" s="8"/>
      <c r="H44" s="8"/>
      <c r="I44" s="8"/>
      <c r="J44" s="8"/>
      <c r="K44" s="8"/>
      <c r="L44" s="8"/>
      <c r="M44" s="8"/>
    </row>
    <row r="45" spans="1:7" s="11" customFormat="1" ht="21.75" customHeight="1">
      <c r="A45" s="43" t="s">
        <v>18</v>
      </c>
      <c r="B45" s="43"/>
      <c r="C45" s="43"/>
      <c r="D45" s="43"/>
      <c r="E45" s="43"/>
      <c r="F45" s="12"/>
      <c r="G45" s="13"/>
    </row>
    <row r="46" spans="1:7" s="11" customFormat="1" ht="15.75">
      <c r="A46" s="38"/>
      <c r="B46" s="69"/>
      <c r="C46" s="69"/>
      <c r="D46" s="69"/>
      <c r="E46" s="69"/>
      <c r="F46" s="12"/>
      <c r="G46" s="13"/>
    </row>
    <row r="47" spans="1:7" s="11" customFormat="1" ht="13.5" customHeight="1">
      <c r="A47" s="62"/>
      <c r="B47" s="62"/>
      <c r="C47" s="62"/>
      <c r="D47" s="62"/>
      <c r="E47" s="17"/>
      <c r="F47" s="12"/>
      <c r="G47" s="13"/>
    </row>
    <row r="48" spans="1:7" s="11" customFormat="1" ht="23.25" customHeight="1">
      <c r="A48" s="38"/>
      <c r="B48" s="24" t="s">
        <v>15</v>
      </c>
      <c r="C48" s="24"/>
      <c r="D48" s="24"/>
      <c r="E48" s="25" t="s">
        <v>16</v>
      </c>
      <c r="F48" s="12"/>
      <c r="G48" s="13"/>
    </row>
    <row r="49" spans="1:7" s="11" customFormat="1" ht="12.75" customHeight="1">
      <c r="A49" s="38"/>
      <c r="B49" s="10"/>
      <c r="C49" s="10"/>
      <c r="D49" s="10"/>
      <c r="E49" s="14"/>
      <c r="F49" s="12"/>
      <c r="G49" s="13"/>
    </row>
    <row r="50" spans="1:7" s="11" customFormat="1" ht="18" customHeight="1">
      <c r="A50" s="38"/>
      <c r="B50" s="23"/>
      <c r="C50" s="23"/>
      <c r="D50" s="22"/>
      <c r="E50" s="14"/>
      <c r="F50" s="12"/>
      <c r="G50" s="13"/>
    </row>
    <row r="51" spans="1:13" s="2" customFormat="1" ht="18.75">
      <c r="A51" s="39"/>
      <c r="B51" s="23" t="s">
        <v>17</v>
      </c>
      <c r="C51" s="23"/>
      <c r="D51" s="20" t="s">
        <v>10</v>
      </c>
      <c r="E51" s="8"/>
      <c r="F51" s="8"/>
      <c r="G51" s="8"/>
      <c r="H51" s="8"/>
      <c r="I51" s="8"/>
      <c r="J51" s="8"/>
      <c r="K51" s="8"/>
      <c r="L51" s="8"/>
      <c r="M51" s="8"/>
    </row>
    <row r="52" spans="1:4" ht="15.75">
      <c r="A52" s="39"/>
      <c r="B52" s="9"/>
      <c r="C52" s="9"/>
      <c r="D52" s="21"/>
    </row>
  </sheetData>
  <sheetProtection/>
  <mergeCells count="34">
    <mergeCell ref="A35:E35"/>
    <mergeCell ref="A47:D47"/>
    <mergeCell ref="A32:D32"/>
    <mergeCell ref="A45:E45"/>
    <mergeCell ref="A42:E42"/>
    <mergeCell ref="A44:E44"/>
    <mergeCell ref="A34:D34"/>
    <mergeCell ref="A36:E36"/>
    <mergeCell ref="A33:D33"/>
    <mergeCell ref="B46:E46"/>
    <mergeCell ref="A37:E38"/>
    <mergeCell ref="A43:E43"/>
    <mergeCell ref="I37:O37"/>
    <mergeCell ref="I38:O38"/>
    <mergeCell ref="A41:E41"/>
    <mergeCell ref="A39:E39"/>
    <mergeCell ref="A40:E40"/>
    <mergeCell ref="A13:E13"/>
    <mergeCell ref="A15:E15"/>
    <mergeCell ref="A18:E18"/>
    <mergeCell ref="B19:B20"/>
    <mergeCell ref="D19:D20"/>
    <mergeCell ref="E19:E20"/>
    <mergeCell ref="A14:E14"/>
    <mergeCell ref="A1:E1"/>
    <mergeCell ref="A16:E16"/>
    <mergeCell ref="A5:E5"/>
    <mergeCell ref="A8:E8"/>
    <mergeCell ref="A10:E10"/>
    <mergeCell ref="C19:C20"/>
    <mergeCell ref="A6:F6"/>
    <mergeCell ref="A12:E12"/>
    <mergeCell ref="A7:E7"/>
    <mergeCell ref="A19:A20"/>
  </mergeCells>
  <printOptions horizontalCentered="1"/>
  <pageMargins left="0.4330708661417323" right="0.4330708661417323" top="0.35433070866141736" bottom="0.35433070866141736" header="0.31496062992125984" footer="0.31496062992125984"/>
  <pageSetup fitToHeight="0" fitToWidth="1" horizontalDpi="600" verticalDpi="600" orientation="portrait" paperSize="9" scale="50" r:id="rId1"/>
  <rowBreaks count="1" manualBreakCount="1">
    <brk id="3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user</cp:lastModifiedBy>
  <cp:lastPrinted>2022-05-23T05:11:48Z</cp:lastPrinted>
  <dcterms:created xsi:type="dcterms:W3CDTF">2010-01-12T03:47:23Z</dcterms:created>
  <dcterms:modified xsi:type="dcterms:W3CDTF">2023-12-05T09:41:16Z</dcterms:modified>
  <cp:category/>
  <cp:version/>
  <cp:contentType/>
  <cp:contentStatus/>
</cp:coreProperties>
</file>