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05" windowWidth="19320" windowHeight="9120" activeTab="0"/>
  </bookViews>
  <sheets>
    <sheet name="КП" sheetId="1" r:id="rId1"/>
  </sheets>
  <definedNames>
    <definedName name="_xlnm.Print_Area" localSheetId="0">'КП'!$A$1:$M$39</definedName>
  </definedNames>
  <calcPr fullCalcOnLoad="1"/>
</workbook>
</file>

<file path=xl/sharedStrings.xml><?xml version="1.0" encoding="utf-8"?>
<sst xmlns="http://schemas.openxmlformats.org/spreadsheetml/2006/main" count="42" uniqueCount="39">
  <si>
    <t>Приложение №1</t>
  </si>
  <si>
    <t>Генеральному директору</t>
  </si>
  <si>
    <t xml:space="preserve">Коммерческое предложение для участия в тендере </t>
  </si>
  <si>
    <t>сообщает о согласии участвовать в тендере на условиях, установленных в вышеуказанных документах и, в случае признания нас победителями тендера, подписать договор на выполнение работ (услуг, поставку) по предмету тендера в соответствии с известными нам требованиями тендерной документации и на условиях, которые мы назвали в настоящем предложении.</t>
  </si>
  <si>
    <r>
      <t>2.</t>
    </r>
    <r>
      <rPr>
        <sz val="7"/>
        <color indexed="8"/>
        <rFont val="Times New Roman"/>
        <family val="1"/>
      </rPr>
      <t xml:space="preserve">     </t>
    </r>
    <r>
      <rPr>
        <sz val="12"/>
        <color indexed="8"/>
        <rFont val="Times New Roman"/>
        <family val="1"/>
      </rPr>
      <t xml:space="preserve">Цена нашего коммерческого предложения составляет </t>
    </r>
  </si>
  <si>
    <t xml:space="preserve">№ п/п
</t>
  </si>
  <si>
    <t>(предложения участника тендера по условиям, определенным в тендерной документации)</t>
  </si>
  <si>
    <t xml:space="preserve">Должность </t>
  </si>
  <si>
    <t xml:space="preserve">Подпись </t>
  </si>
  <si>
    <t xml:space="preserve">Ф.И.О. </t>
  </si>
  <si>
    <t>Дата</t>
  </si>
  <si>
    <t xml:space="preserve">М.П. </t>
  </si>
  <si>
    <t>4.     _________________________________________________________________________________________________________________.</t>
  </si>
  <si>
    <t>А.В.Каратаеву</t>
  </si>
  <si>
    <t>ООО «Альянснефтегаз»</t>
  </si>
  <si>
    <t xml:space="preserve">7.  Мы понимаем, что Вы вправе не принимать к рассмотрению любое из полученных коммерческих предложений, в случае его несоответствия требованиям тендерной документации, а также отменить тендер на любой его стадии, в том числе и после выбора победителя. </t>
  </si>
  <si>
    <t>6.  Все условия настоящего коммерческого предложения остаются в силе и являются для нас обязательными в течение 60 календарных дней, начиная со дня предоставления коммерческого предложения.</t>
  </si>
  <si>
    <t xml:space="preserve">5.  Если наши предложения, изложенные выше, будут приняты, мы берем на себя обязательство выполнить работы по предмету тендера на условиях, изложенных в тендерной документации и согласны заключить договор на выполнение работ по предмету тендера в установленные Вами сроки. </t>
  </si>
  <si>
    <r>
      <t>1.</t>
    </r>
    <r>
      <rPr>
        <sz val="7"/>
        <color indexed="8"/>
        <rFont val="Times New Roman"/>
        <family val="1"/>
      </rPr>
      <t xml:space="preserve">     </t>
    </r>
    <r>
      <rPr>
        <sz val="12"/>
        <color indexed="8"/>
        <rFont val="Times New Roman"/>
        <family val="1"/>
      </rPr>
      <t>Изучив приглашение к участию в тендере, техническое задание  и другую тендерную документацию, предоставленную нам для участия в тендере</t>
    </r>
  </si>
  <si>
    <t>№07-2018 «Сейсморазведочные работы МОГТ 3Д на л.у. №86 Южно-Урманский в 2018-2019гг.»</t>
  </si>
  <si>
    <t>MU/ Единица измерения</t>
  </si>
  <si>
    <t>Проектирование / Project design</t>
  </si>
  <si>
    <t>Мобилизация / mobilization</t>
  </si>
  <si>
    <t>Выбор параметров возбуждения / selection of excitation parameters</t>
  </si>
  <si>
    <t>МСК, до 30 м., взрывной / icroseismic log, up to 30m, explosive</t>
  </si>
  <si>
    <t>Сбор данных 3Д, одиночная скважина от 10 до (включая) 27 м, вес заряда до 2,0 кг. / 3D data acquisition, single well from 10 to 27 m (inclusive), charge weight – up to 2 kg</t>
  </si>
  <si>
    <t xml:space="preserve">Демобилизация / demobilization </t>
  </si>
  <si>
    <t>Period / период</t>
  </si>
  <si>
    <t>brigade/shift / отр/см</t>
  </si>
  <si>
    <t>1 well / 1скв</t>
  </si>
  <si>
    <t>1km², full fold / 1кв. км полной кратности</t>
  </si>
  <si>
    <t>Operations / Вид работ</t>
  </si>
  <si>
    <t>Work scope / Объем работ</t>
  </si>
  <si>
    <t xml:space="preserve">Итого, руб. без НДС / Total, RUR without VAT </t>
  </si>
  <si>
    <t>НДС, руб. / VAT, RUR</t>
  </si>
  <si>
    <t xml:space="preserve">Итого, руб. с НДС / Total, RUR with VAT </t>
  </si>
  <si>
    <t>Cost per MU, RUR without VAT / Стоимость за ед. изм., в рублях РФ, без НДС</t>
  </si>
  <si>
    <t>Total cost, RUR without VAT / Общая стоимость, в рублях РФ, без НДС</t>
  </si>
  <si>
    <t>3.    Условия оплаты: в течение 45 (Сорока пяти) календарных дней с момента подписания Акта сдачи-приемки выполненных работ. Общая сумма платежей до подписания сторонами окончательного Акта выполненных работ подтверждающего, что качество данных, полученных после обработки на полевом вычислительном центре приемлемо, не должна превышать 80% от общей стоимости Работ по лицензионному участку. Оставшиеся 20% оплачиваются Компанией в течение 45 (сорока пяти) календарных дней после подписания Акта приемочной комиссией, устранения выявленных дефектов и недоделок в процессе  приемки и передачи данных Компании.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</si>
</sst>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Symbol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Symbol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Symbol"/>
      <family val="1"/>
    </font>
    <font>
      <sz val="12"/>
      <color theme="1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48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right" vertical="center"/>
    </xf>
    <xf numFmtId="0" fontId="48" fillId="0" borderId="0" xfId="0" applyFont="1" applyFill="1" applyAlignment="1">
      <alignment/>
    </xf>
    <xf numFmtId="0" fontId="48" fillId="0" borderId="0" xfId="0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top"/>
    </xf>
    <xf numFmtId="169" fontId="48" fillId="0" borderId="0" xfId="0" applyNumberFormat="1" applyFont="1" applyFill="1" applyAlignment="1">
      <alignment horizontal="center" vertical="top"/>
    </xf>
    <xf numFmtId="0" fontId="48" fillId="0" borderId="0" xfId="0" applyNumberFormat="1" applyFont="1" applyFill="1" applyAlignment="1">
      <alignment horizontal="center" vertical="top"/>
    </xf>
    <xf numFmtId="0" fontId="50" fillId="0" borderId="0" xfId="0" applyFont="1" applyAlignment="1">
      <alignment horizontal="left" indent="3"/>
    </xf>
    <xf numFmtId="0" fontId="51" fillId="0" borderId="0" xfId="0" applyFont="1" applyAlignment="1">
      <alignment horizontal="left" indent="3"/>
    </xf>
    <xf numFmtId="0" fontId="52" fillId="0" borderId="0" xfId="0" applyFont="1" applyAlignment="1">
      <alignment horizontal="left" indent="3"/>
    </xf>
    <xf numFmtId="0" fontId="48" fillId="0" borderId="0" xfId="0" applyFont="1" applyAlignment="1">
      <alignment horizontal="left" indent="5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left" vertical="center"/>
    </xf>
    <xf numFmtId="0" fontId="48" fillId="0" borderId="1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8" fillId="0" borderId="0" xfId="0" applyFont="1" applyAlignment="1">
      <alignment horizontal="justify" vertical="top" wrapText="1"/>
    </xf>
    <xf numFmtId="0" fontId="48" fillId="0" borderId="0" xfId="0" applyFont="1" applyAlignment="1">
      <alignment wrapText="1"/>
    </xf>
    <xf numFmtId="0" fontId="48" fillId="0" borderId="0" xfId="0" applyFont="1" applyBorder="1" applyAlignment="1">
      <alignment horizontal="justify" wrapText="1"/>
    </xf>
    <xf numFmtId="0" fontId="48" fillId="0" borderId="11" xfId="0" applyFont="1" applyFill="1" applyBorder="1" applyAlignment="1">
      <alignment horizontal="center" vertical="top"/>
    </xf>
    <xf numFmtId="0" fontId="48" fillId="0" borderId="11" xfId="0" applyFont="1" applyBorder="1" applyAlignment="1">
      <alignment horizontal="left" indent="5"/>
    </xf>
    <xf numFmtId="0" fontId="48" fillId="0" borderId="11" xfId="0" applyNumberFormat="1" applyFont="1" applyFill="1" applyBorder="1" applyAlignment="1">
      <alignment horizontal="center" vertical="top"/>
    </xf>
    <xf numFmtId="0" fontId="48" fillId="0" borderId="11" xfId="0" applyFont="1" applyFill="1" applyBorder="1" applyAlignment="1">
      <alignment/>
    </xf>
    <xf numFmtId="0" fontId="48" fillId="0" borderId="0" xfId="0" applyFont="1" applyFill="1" applyBorder="1" applyAlignment="1">
      <alignment horizontal="left"/>
    </xf>
    <xf numFmtId="0" fontId="48" fillId="0" borderId="0" xfId="0" applyNumberFormat="1" applyFont="1" applyFill="1" applyBorder="1" applyAlignment="1">
      <alignment horizontal="left" vertical="top"/>
    </xf>
    <xf numFmtId="0" fontId="48" fillId="0" borderId="0" xfId="0" applyFont="1" applyFill="1" applyBorder="1" applyAlignment="1">
      <alignment horizontal="left" vertical="center"/>
    </xf>
    <xf numFmtId="0" fontId="48" fillId="0" borderId="0" xfId="0" applyFont="1" applyFill="1" applyAlignment="1">
      <alignment horizontal="left"/>
    </xf>
    <xf numFmtId="0" fontId="53" fillId="0" borderId="0" xfId="0" applyFont="1" applyBorder="1" applyAlignment="1">
      <alignment horizontal="justify" wrapText="1"/>
    </xf>
    <xf numFmtId="0" fontId="53" fillId="0" borderId="0" xfId="0" applyFont="1" applyFill="1" applyAlignment="1">
      <alignment/>
    </xf>
    <xf numFmtId="0" fontId="53" fillId="0" borderId="0" xfId="0" applyFont="1" applyBorder="1" applyAlignment="1">
      <alignment wrapText="1"/>
    </xf>
    <xf numFmtId="0" fontId="54" fillId="0" borderId="0" xfId="0" applyFont="1" applyFill="1" applyAlignment="1">
      <alignment/>
    </xf>
    <xf numFmtId="0" fontId="53" fillId="0" borderId="0" xfId="0" applyFont="1" applyBorder="1" applyAlignment="1">
      <alignment horizontal="justify" vertical="top" wrapText="1"/>
    </xf>
    <xf numFmtId="0" fontId="55" fillId="0" borderId="0" xfId="0" applyFont="1" applyAlignment="1">
      <alignment horizontal="left" indent="3"/>
    </xf>
    <xf numFmtId="0" fontId="53" fillId="0" borderId="0" xfId="0" applyFont="1" applyFill="1" applyAlignment="1">
      <alignment horizontal="center" vertical="top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48" fillId="0" borderId="0" xfId="0" applyFont="1" applyAlignment="1">
      <alignment horizontal="justify"/>
    </xf>
    <xf numFmtId="0" fontId="56" fillId="0" borderId="0" xfId="0" applyFont="1" applyAlignment="1">
      <alignment/>
    </xf>
    <xf numFmtId="0" fontId="48" fillId="0" borderId="12" xfId="0" applyFont="1" applyBorder="1" applyAlignment="1">
      <alignment vertical="top" wrapText="1"/>
    </xf>
    <xf numFmtId="0" fontId="51" fillId="0" borderId="13" xfId="0" applyFont="1" applyBorder="1" applyAlignment="1">
      <alignment horizontal="center" vertical="center"/>
    </xf>
    <xf numFmtId="1" fontId="51" fillId="0" borderId="13" xfId="0" applyNumberFormat="1" applyFont="1" applyBorder="1" applyAlignment="1">
      <alignment horizontal="center" vertical="center"/>
    </xf>
    <xf numFmtId="0" fontId="51" fillId="33" borderId="0" xfId="0" applyFont="1" applyFill="1" applyBorder="1" applyAlignment="1">
      <alignment horizontal="right"/>
    </xf>
    <xf numFmtId="0" fontId="48" fillId="33" borderId="0" xfId="0" applyFont="1" applyFill="1" applyBorder="1" applyAlignment="1">
      <alignment horizontal="center" vertical="top"/>
    </xf>
    <xf numFmtId="0" fontId="5" fillId="0" borderId="12" xfId="0" applyFont="1" applyBorder="1" applyAlignment="1">
      <alignment vertical="top" wrapText="1"/>
    </xf>
    <xf numFmtId="0" fontId="57" fillId="0" borderId="11" xfId="0" applyFont="1" applyBorder="1" applyAlignment="1">
      <alignment horizontal="justify"/>
    </xf>
    <xf numFmtId="0" fontId="48" fillId="0" borderId="0" xfId="0" applyFont="1" applyAlignment="1">
      <alignment horizontal="justify" vertical="center" wrapText="1"/>
    </xf>
    <xf numFmtId="0" fontId="48" fillId="0" borderId="0" xfId="0" applyFont="1" applyAlignment="1">
      <alignment horizontal="left" vertical="center" wrapText="1"/>
    </xf>
    <xf numFmtId="0" fontId="57" fillId="0" borderId="0" xfId="0" applyFont="1" applyAlignment="1">
      <alignment horizontal="justify"/>
    </xf>
    <xf numFmtId="0" fontId="48" fillId="0" borderId="14" xfId="0" applyNumberFormat="1" applyFont="1" applyBorder="1" applyAlignment="1">
      <alignment horizontal="center" vertical="center" wrapText="1"/>
    </xf>
    <xf numFmtId="0" fontId="48" fillId="0" borderId="15" xfId="0" applyNumberFormat="1" applyFont="1" applyBorder="1" applyAlignment="1">
      <alignment horizontal="center" vertical="center" wrapText="1"/>
    </xf>
    <xf numFmtId="0" fontId="48" fillId="0" borderId="16" xfId="0" applyNumberFormat="1" applyFont="1" applyBorder="1" applyAlignment="1">
      <alignment horizontal="center" vertical="center" wrapText="1"/>
    </xf>
    <xf numFmtId="0" fontId="48" fillId="0" borderId="11" xfId="0" applyNumberFormat="1" applyFont="1" applyBorder="1" applyAlignment="1">
      <alignment horizontal="center" vertical="center" wrapText="1"/>
    </xf>
    <xf numFmtId="0" fontId="48" fillId="0" borderId="17" xfId="0" applyNumberFormat="1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48" fillId="0" borderId="24" xfId="0" applyNumberFormat="1" applyFont="1" applyBorder="1" applyAlignment="1">
      <alignment horizontal="center" vertical="center" wrapText="1"/>
    </xf>
    <xf numFmtId="4" fontId="48" fillId="0" borderId="14" xfId="0" applyNumberFormat="1" applyFont="1" applyBorder="1" applyAlignment="1">
      <alignment horizontal="center" vertical="center" wrapText="1"/>
    </xf>
    <xf numFmtId="4" fontId="48" fillId="0" borderId="15" xfId="0" applyNumberFormat="1" applyFont="1" applyBorder="1" applyAlignment="1">
      <alignment horizontal="center" vertical="center" wrapText="1"/>
    </xf>
    <xf numFmtId="0" fontId="48" fillId="4" borderId="25" xfId="0" applyFont="1" applyFill="1" applyBorder="1" applyAlignment="1">
      <alignment horizontal="center" vertical="top"/>
    </xf>
    <xf numFmtId="0" fontId="48" fillId="4" borderId="26" xfId="0" applyFont="1" applyFill="1" applyBorder="1" applyAlignment="1">
      <alignment horizontal="center" vertical="top"/>
    </xf>
    <xf numFmtId="0" fontId="48" fillId="4" borderId="27" xfId="0" applyFont="1" applyFill="1" applyBorder="1" applyAlignment="1">
      <alignment horizontal="center" vertical="top"/>
    </xf>
    <xf numFmtId="0" fontId="48" fillId="4" borderId="28" xfId="0" applyFont="1" applyFill="1" applyBorder="1" applyAlignment="1">
      <alignment horizontal="center" vertical="top"/>
    </xf>
    <xf numFmtId="0" fontId="51" fillId="0" borderId="29" xfId="0" applyFont="1" applyBorder="1" applyAlignment="1">
      <alignment horizontal="center" vertical="center" wrapText="1"/>
    </xf>
    <xf numFmtId="0" fontId="51" fillId="0" borderId="30" xfId="0" applyFont="1" applyBorder="1" applyAlignment="1">
      <alignment horizontal="center" vertical="center" wrapText="1"/>
    </xf>
    <xf numFmtId="0" fontId="51" fillId="0" borderId="31" xfId="0" applyFont="1" applyBorder="1" applyAlignment="1">
      <alignment horizontal="center" vertical="center" wrapText="1"/>
    </xf>
    <xf numFmtId="0" fontId="51" fillId="0" borderId="32" xfId="0" applyFont="1" applyBorder="1" applyAlignment="1">
      <alignment horizontal="center" vertical="center" wrapText="1"/>
    </xf>
    <xf numFmtId="4" fontId="48" fillId="0" borderId="16" xfId="0" applyNumberFormat="1" applyFont="1" applyBorder="1" applyAlignment="1">
      <alignment horizontal="center" vertical="center" wrapText="1"/>
    </xf>
    <xf numFmtId="4" fontId="48" fillId="0" borderId="24" xfId="0" applyNumberFormat="1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0" fontId="58" fillId="4" borderId="25" xfId="0" applyFont="1" applyFill="1" applyBorder="1" applyAlignment="1">
      <alignment horizontal="center" vertical="center"/>
    </xf>
    <xf numFmtId="0" fontId="58" fillId="4" borderId="26" xfId="0" applyFont="1" applyFill="1" applyBorder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57" fillId="0" borderId="0" xfId="0" applyFont="1" applyAlignment="1">
      <alignment horizontal="left"/>
    </xf>
    <xf numFmtId="0" fontId="51" fillId="0" borderId="2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1" fillId="4" borderId="33" xfId="0" applyFont="1" applyFill="1" applyBorder="1" applyAlignment="1">
      <alignment horizontal="right"/>
    </xf>
    <xf numFmtId="0" fontId="51" fillId="4" borderId="34" xfId="0" applyFont="1" applyFill="1" applyBorder="1" applyAlignment="1">
      <alignment horizontal="right"/>
    </xf>
    <xf numFmtId="0" fontId="51" fillId="4" borderId="35" xfId="0" applyFont="1" applyFill="1" applyBorder="1" applyAlignment="1">
      <alignment horizontal="right"/>
    </xf>
    <xf numFmtId="0" fontId="51" fillId="4" borderId="36" xfId="0" applyFont="1" applyFill="1" applyBorder="1" applyAlignment="1">
      <alignment horizontal="right"/>
    </xf>
    <xf numFmtId="0" fontId="48" fillId="0" borderId="0" xfId="0" applyFont="1" applyAlignment="1">
      <alignment horizontal="justify" vertical="center"/>
    </xf>
    <xf numFmtId="0" fontId="53" fillId="0" borderId="0" xfId="0" applyFont="1" applyAlignment="1">
      <alignment horizontal="center" vertical="top"/>
    </xf>
    <xf numFmtId="0" fontId="48" fillId="0" borderId="0" xfId="0" applyFont="1" applyBorder="1" applyAlignment="1">
      <alignment horizontal="justify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Финансовый 3" xfId="61"/>
    <cellStyle name="Финансовый 4" xfId="62"/>
    <cellStyle name="Финансовый 6" xfId="63"/>
    <cellStyle name="Финансовый 7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0"/>
  <sheetViews>
    <sheetView showGridLines="0" tabSelected="1" zoomScaleSheetLayoutView="115" zoomScalePageLayoutView="0" workbookViewId="0" topLeftCell="A10">
      <selection activeCell="P21" sqref="P21"/>
    </sheetView>
  </sheetViews>
  <sheetFormatPr defaultColWidth="9.140625" defaultRowHeight="15"/>
  <cols>
    <col min="1" max="1" width="3.7109375" style="9" customWidth="1"/>
    <col min="2" max="2" width="12.00390625" style="11" customWidth="1"/>
    <col min="3" max="3" width="36.57421875" style="10" customWidth="1"/>
    <col min="4" max="4" width="9.7109375" style="9" customWidth="1"/>
    <col min="5" max="5" width="13.00390625" style="9" customWidth="1"/>
    <col min="6" max="6" width="8.00390625" style="9" customWidth="1"/>
    <col min="7" max="7" width="8.7109375" style="12" customWidth="1"/>
    <col min="8" max="8" width="15.421875" style="13" customWidth="1"/>
    <col min="9" max="9" width="14.57421875" style="12" customWidth="1"/>
    <col min="10" max="10" width="10.421875" style="14" customWidth="1"/>
    <col min="11" max="11" width="12.8515625" style="9" customWidth="1"/>
    <col min="12" max="12" width="3.57421875" style="9" customWidth="1"/>
    <col min="13" max="13" width="6.28125" style="9" customWidth="1"/>
    <col min="14" max="16384" width="9.140625" style="9" customWidth="1"/>
  </cols>
  <sheetData>
    <row r="1" spans="2:18" s="4" customFormat="1" ht="18.75">
      <c r="B1" s="1"/>
      <c r="C1" s="7"/>
      <c r="D1" s="8"/>
      <c r="E1" s="7"/>
      <c r="F1" s="30"/>
      <c r="G1" s="30"/>
      <c r="H1" s="15"/>
      <c r="I1" s="30"/>
      <c r="J1" s="7" t="s">
        <v>0</v>
      </c>
      <c r="K1" s="33"/>
      <c r="L1" s="33"/>
      <c r="M1" s="3"/>
      <c r="N1" s="3"/>
      <c r="O1" s="3"/>
      <c r="P1" s="3"/>
      <c r="Q1" s="3"/>
      <c r="R1" s="3"/>
    </row>
    <row r="2" spans="2:18" s="4" customFormat="1" ht="15.75">
      <c r="B2" s="1"/>
      <c r="C2" s="7"/>
      <c r="D2" s="8"/>
      <c r="E2" s="7"/>
      <c r="F2" s="30"/>
      <c r="G2" s="30"/>
      <c r="H2" s="16"/>
      <c r="I2" s="30"/>
      <c r="J2" s="7" t="s">
        <v>1</v>
      </c>
      <c r="K2" s="33"/>
      <c r="L2" s="33"/>
      <c r="M2" s="3"/>
      <c r="N2" s="3"/>
      <c r="O2" s="3"/>
      <c r="P2" s="3"/>
      <c r="Q2" s="3"/>
      <c r="R2" s="3"/>
    </row>
    <row r="3" spans="2:18" s="4" customFormat="1" ht="15.75">
      <c r="B3" s="1"/>
      <c r="C3" s="7"/>
      <c r="D3" s="8"/>
      <c r="E3" s="7"/>
      <c r="F3" s="30"/>
      <c r="G3" s="30"/>
      <c r="H3" s="17"/>
      <c r="I3" s="30"/>
      <c r="J3" s="7" t="s">
        <v>14</v>
      </c>
      <c r="K3" s="33"/>
      <c r="L3" s="33"/>
      <c r="M3" s="3"/>
      <c r="N3" s="3"/>
      <c r="O3" s="3"/>
      <c r="P3" s="3"/>
      <c r="Q3" s="3"/>
      <c r="R3" s="3"/>
    </row>
    <row r="4" spans="2:18" s="4" customFormat="1" ht="15.75">
      <c r="B4" s="1"/>
      <c r="C4" s="7"/>
      <c r="D4" s="8"/>
      <c r="E4" s="7"/>
      <c r="F4" s="30"/>
      <c r="G4" s="30"/>
      <c r="H4" s="17"/>
      <c r="I4" s="30"/>
      <c r="J4" s="7" t="s">
        <v>13</v>
      </c>
      <c r="K4" s="33"/>
      <c r="L4" s="33"/>
      <c r="M4" s="3"/>
      <c r="N4" s="3"/>
      <c r="O4" s="3"/>
      <c r="P4" s="3"/>
      <c r="Q4" s="3"/>
      <c r="R4" s="3"/>
    </row>
    <row r="5" spans="2:18" s="4" customFormat="1" ht="15.75">
      <c r="B5" s="1"/>
      <c r="C5" s="32"/>
      <c r="D5" s="7"/>
      <c r="E5" s="7"/>
      <c r="F5" s="30"/>
      <c r="G5" s="30"/>
      <c r="H5" s="17"/>
      <c r="I5" s="30"/>
      <c r="J5" s="31"/>
      <c r="K5" s="30"/>
      <c r="L5" s="30"/>
      <c r="M5" s="3"/>
      <c r="N5" s="3"/>
      <c r="O5" s="3"/>
      <c r="P5" s="3"/>
      <c r="Q5" s="3"/>
      <c r="R5" s="3"/>
    </row>
    <row r="6" spans="2:18" s="4" customFormat="1" ht="15.75">
      <c r="B6" s="81" t="s">
        <v>2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3"/>
      <c r="N6" s="3"/>
      <c r="O6" s="3"/>
      <c r="P6" s="3"/>
      <c r="Q6" s="3"/>
      <c r="R6" s="3"/>
    </row>
    <row r="7" spans="2:18" s="4" customFormat="1" ht="8.25" customHeight="1">
      <c r="B7" s="1"/>
      <c r="C7" s="32"/>
      <c r="D7" s="5"/>
      <c r="E7" s="5"/>
      <c r="F7" s="30"/>
      <c r="G7" s="30"/>
      <c r="H7" s="18"/>
      <c r="I7" s="30"/>
      <c r="J7" s="31"/>
      <c r="K7" s="30"/>
      <c r="L7" s="30"/>
      <c r="M7" s="3"/>
      <c r="N7" s="3"/>
      <c r="O7" s="3"/>
      <c r="P7" s="3"/>
      <c r="Q7" s="3"/>
      <c r="R7" s="3"/>
    </row>
    <row r="8" spans="2:18" s="4" customFormat="1" ht="21" customHeight="1">
      <c r="B8" s="86" t="s">
        <v>19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3"/>
      <c r="N8" s="3"/>
      <c r="O8" s="3"/>
      <c r="P8" s="3"/>
      <c r="Q8" s="3"/>
      <c r="R8" s="3"/>
    </row>
    <row r="9" spans="2:18" s="4" customFormat="1" ht="31.5" customHeight="1">
      <c r="B9" s="87" t="s">
        <v>18</v>
      </c>
      <c r="C9" s="87"/>
      <c r="D9" s="87"/>
      <c r="E9" s="87"/>
      <c r="F9" s="87"/>
      <c r="G9" s="87"/>
      <c r="H9" s="87"/>
      <c r="I9" s="87"/>
      <c r="J9" s="87"/>
      <c r="K9" s="87"/>
      <c r="L9" s="87"/>
      <c r="M9" s="3"/>
      <c r="N9" s="3"/>
      <c r="O9" s="3"/>
      <c r="P9" s="3"/>
      <c r="Q9" s="3"/>
      <c r="R9" s="3"/>
    </row>
    <row r="10" spans="2:18" s="4" customFormat="1" ht="6" customHeight="1">
      <c r="B10" s="6"/>
      <c r="C10" s="32"/>
      <c r="D10" s="5"/>
      <c r="E10" s="5"/>
      <c r="F10" s="30"/>
      <c r="G10" s="30"/>
      <c r="H10" s="18"/>
      <c r="I10" s="30"/>
      <c r="J10" s="31"/>
      <c r="K10" s="30"/>
      <c r="L10" s="30"/>
      <c r="M10" s="3"/>
      <c r="N10" s="3"/>
      <c r="O10" s="3"/>
      <c r="P10" s="3"/>
      <c r="Q10" s="3"/>
      <c r="R10" s="3"/>
    </row>
    <row r="11" spans="2:18" s="4" customFormat="1" ht="22.5" customHeight="1">
      <c r="B11" s="86" t="s">
        <v>19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3"/>
      <c r="N11" s="3"/>
      <c r="O11" s="3"/>
      <c r="P11" s="3"/>
      <c r="Q11" s="3"/>
      <c r="R11" s="3"/>
    </row>
    <row r="12" spans="2:18" s="4" customFormat="1" ht="9.75" customHeight="1">
      <c r="B12" s="19"/>
      <c r="C12" s="32"/>
      <c r="D12" s="33"/>
      <c r="E12" s="20"/>
      <c r="F12" s="30"/>
      <c r="G12" s="33"/>
      <c r="H12" s="33"/>
      <c r="I12" s="30"/>
      <c r="J12" s="31"/>
      <c r="K12" s="30"/>
      <c r="L12" s="30"/>
      <c r="M12" s="3"/>
      <c r="N12" s="3"/>
      <c r="O12" s="3"/>
      <c r="P12" s="3"/>
      <c r="Q12" s="3"/>
      <c r="R12" s="3"/>
    </row>
    <row r="13" spans="2:18" s="4" customFormat="1" ht="47.25" customHeight="1">
      <c r="B13" s="87" t="s">
        <v>3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3"/>
      <c r="N13" s="3"/>
      <c r="O13" s="3"/>
      <c r="P13" s="3"/>
      <c r="Q13" s="3"/>
      <c r="R13" s="3"/>
    </row>
    <row r="14" spans="2:18" s="4" customFormat="1" ht="27" customHeight="1">
      <c r="B14" s="88" t="s">
        <v>4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3"/>
      <c r="N14" s="3"/>
      <c r="O14" s="3"/>
      <c r="P14" s="3"/>
      <c r="Q14" s="3"/>
      <c r="R14" s="3"/>
    </row>
    <row r="15" spans="2:18" s="4" customFormat="1" ht="9.75" customHeight="1" thickBot="1">
      <c r="B15" s="1"/>
      <c r="C15" s="32"/>
      <c r="D15" s="2"/>
      <c r="E15" s="2"/>
      <c r="F15" s="30"/>
      <c r="G15" s="30"/>
      <c r="H15" s="18"/>
      <c r="I15" s="30"/>
      <c r="J15" s="31"/>
      <c r="K15" s="30"/>
      <c r="L15" s="30"/>
      <c r="M15" s="3"/>
      <c r="N15" s="3"/>
      <c r="O15" s="3"/>
      <c r="P15" s="3"/>
      <c r="Q15" s="3"/>
      <c r="R15" s="3"/>
    </row>
    <row r="16" spans="2:18" s="4" customFormat="1" ht="15.75" customHeight="1">
      <c r="B16" s="60" t="s">
        <v>5</v>
      </c>
      <c r="C16" s="62" t="s">
        <v>31</v>
      </c>
      <c r="D16" s="62" t="s">
        <v>20</v>
      </c>
      <c r="E16" s="63"/>
      <c r="F16" s="62" t="s">
        <v>32</v>
      </c>
      <c r="G16" s="63"/>
      <c r="H16" s="62" t="s">
        <v>36</v>
      </c>
      <c r="I16" s="63"/>
      <c r="J16" s="62" t="s">
        <v>37</v>
      </c>
      <c r="K16" s="73"/>
      <c r="L16" s="74"/>
      <c r="M16" s="3"/>
      <c r="N16" s="3"/>
      <c r="O16" s="3"/>
      <c r="P16" s="3"/>
      <c r="Q16" s="3"/>
      <c r="R16" s="3"/>
    </row>
    <row r="17" spans="2:18" s="4" customFormat="1" ht="37.5" customHeight="1" thickBot="1">
      <c r="B17" s="61"/>
      <c r="C17" s="89"/>
      <c r="D17" s="64"/>
      <c r="E17" s="65"/>
      <c r="F17" s="64"/>
      <c r="G17" s="65"/>
      <c r="H17" s="64"/>
      <c r="I17" s="65"/>
      <c r="J17" s="64"/>
      <c r="K17" s="75"/>
      <c r="L17" s="76"/>
      <c r="M17" s="3"/>
      <c r="N17" s="3"/>
      <c r="O17" s="3"/>
      <c r="P17" s="3"/>
      <c r="Q17" s="3"/>
      <c r="R17" s="3"/>
    </row>
    <row r="18" spans="2:18" s="4" customFormat="1" ht="15.75">
      <c r="B18" s="46">
        <v>1</v>
      </c>
      <c r="C18" s="45" t="s">
        <v>21</v>
      </c>
      <c r="D18" s="82" t="s">
        <v>27</v>
      </c>
      <c r="E18" s="83"/>
      <c r="F18" s="77">
        <v>1</v>
      </c>
      <c r="G18" s="78"/>
      <c r="H18" s="57"/>
      <c r="I18" s="66"/>
      <c r="J18" s="57">
        <f aca="true" t="shared" si="0" ref="J18:J23">H18*F18</f>
        <v>0</v>
      </c>
      <c r="K18" s="58"/>
      <c r="L18" s="59"/>
      <c r="M18" s="3"/>
      <c r="N18" s="3"/>
      <c r="O18" s="3"/>
      <c r="P18" s="3"/>
      <c r="Q18" s="3"/>
      <c r="R18" s="3"/>
    </row>
    <row r="19" spans="2:18" s="4" customFormat="1" ht="15.75">
      <c r="B19" s="47">
        <v>2</v>
      </c>
      <c r="C19" s="45" t="s">
        <v>22</v>
      </c>
      <c r="D19" s="79" t="s">
        <v>27</v>
      </c>
      <c r="E19" s="80"/>
      <c r="F19" s="67">
        <v>1</v>
      </c>
      <c r="G19" s="68"/>
      <c r="H19" s="55"/>
      <c r="I19" s="56"/>
      <c r="J19" s="57">
        <f t="shared" si="0"/>
        <v>0</v>
      </c>
      <c r="K19" s="58"/>
      <c r="L19" s="59"/>
      <c r="M19" s="3"/>
      <c r="N19" s="3"/>
      <c r="O19" s="3"/>
      <c r="P19" s="3"/>
      <c r="Q19" s="3"/>
      <c r="R19" s="3"/>
    </row>
    <row r="20" spans="2:18" s="4" customFormat="1" ht="31.5">
      <c r="B20" s="47">
        <v>3</v>
      </c>
      <c r="C20" s="50" t="s">
        <v>23</v>
      </c>
      <c r="D20" s="90" t="s">
        <v>28</v>
      </c>
      <c r="E20" s="91"/>
      <c r="F20" s="67">
        <v>1</v>
      </c>
      <c r="G20" s="68"/>
      <c r="H20" s="55"/>
      <c r="I20" s="56"/>
      <c r="J20" s="57">
        <f t="shared" si="0"/>
        <v>0</v>
      </c>
      <c r="K20" s="58"/>
      <c r="L20" s="59"/>
      <c r="M20" s="3"/>
      <c r="N20" s="3"/>
      <c r="O20" s="3"/>
      <c r="P20" s="3"/>
      <c r="Q20" s="3"/>
      <c r="R20" s="3"/>
    </row>
    <row r="21" spans="2:18" s="4" customFormat="1" ht="31.5">
      <c r="B21" s="46">
        <v>4</v>
      </c>
      <c r="C21" s="50" t="s">
        <v>24</v>
      </c>
      <c r="D21" s="90" t="s">
        <v>29</v>
      </c>
      <c r="E21" s="91"/>
      <c r="F21" s="67">
        <v>60</v>
      </c>
      <c r="G21" s="68"/>
      <c r="H21" s="55"/>
      <c r="I21" s="56"/>
      <c r="J21" s="57">
        <f t="shared" si="0"/>
        <v>0</v>
      </c>
      <c r="K21" s="58"/>
      <c r="L21" s="59"/>
      <c r="M21" s="3"/>
      <c r="N21" s="3"/>
      <c r="O21" s="3"/>
      <c r="P21" s="3"/>
      <c r="Q21" s="3"/>
      <c r="R21" s="3"/>
    </row>
    <row r="22" spans="2:18" s="4" customFormat="1" ht="78.75">
      <c r="B22" s="46">
        <v>5</v>
      </c>
      <c r="C22" s="50" t="s">
        <v>25</v>
      </c>
      <c r="D22" s="92" t="s">
        <v>30</v>
      </c>
      <c r="E22" s="93"/>
      <c r="F22" s="67">
        <v>170</v>
      </c>
      <c r="G22" s="68"/>
      <c r="H22" s="55"/>
      <c r="I22" s="56"/>
      <c r="J22" s="57">
        <f t="shared" si="0"/>
        <v>0</v>
      </c>
      <c r="K22" s="58"/>
      <c r="L22" s="59"/>
      <c r="M22" s="3"/>
      <c r="N22" s="3"/>
      <c r="O22" s="3"/>
      <c r="P22" s="3"/>
      <c r="Q22" s="3"/>
      <c r="R22" s="3"/>
    </row>
    <row r="23" spans="2:18" s="4" customFormat="1" ht="15.75">
      <c r="B23" s="46">
        <v>6</v>
      </c>
      <c r="C23" s="45" t="s">
        <v>26</v>
      </c>
      <c r="D23" s="79" t="s">
        <v>27</v>
      </c>
      <c r="E23" s="80"/>
      <c r="F23" s="67">
        <v>1</v>
      </c>
      <c r="G23" s="68"/>
      <c r="H23" s="55"/>
      <c r="I23" s="56"/>
      <c r="J23" s="57">
        <f t="shared" si="0"/>
        <v>0</v>
      </c>
      <c r="K23" s="58"/>
      <c r="L23" s="59"/>
      <c r="M23" s="3"/>
      <c r="N23" s="3"/>
      <c r="O23" s="3"/>
      <c r="P23" s="3"/>
      <c r="Q23" s="3"/>
      <c r="R23" s="3"/>
    </row>
    <row r="24" spans="2:18" s="4" customFormat="1" ht="15.75">
      <c r="B24" s="94" t="s">
        <v>33</v>
      </c>
      <c r="C24" s="95"/>
      <c r="D24" s="95"/>
      <c r="E24" s="95"/>
      <c r="F24" s="95"/>
      <c r="G24" s="95"/>
      <c r="H24" s="95"/>
      <c r="I24" s="95"/>
      <c r="J24" s="84">
        <f>J18+J19+J20+J21+J22+J23</f>
        <v>0</v>
      </c>
      <c r="K24" s="84"/>
      <c r="L24" s="85"/>
      <c r="M24" s="3"/>
      <c r="N24" s="3"/>
      <c r="O24" s="3"/>
      <c r="P24" s="3"/>
      <c r="Q24" s="3"/>
      <c r="R24" s="3"/>
    </row>
    <row r="25" spans="2:12" ht="15.75">
      <c r="B25" s="94" t="s">
        <v>34</v>
      </c>
      <c r="C25" s="95"/>
      <c r="D25" s="95"/>
      <c r="E25" s="95"/>
      <c r="F25" s="95"/>
      <c r="G25" s="95"/>
      <c r="H25" s="95"/>
      <c r="I25" s="95"/>
      <c r="J25" s="69">
        <f>J26-J24</f>
        <v>0</v>
      </c>
      <c r="K25" s="69"/>
      <c r="L25" s="70"/>
    </row>
    <row r="26" spans="2:12" ht="16.5" thickBot="1">
      <c r="B26" s="96" t="s">
        <v>35</v>
      </c>
      <c r="C26" s="97"/>
      <c r="D26" s="97"/>
      <c r="E26" s="97"/>
      <c r="F26" s="97"/>
      <c r="G26" s="97"/>
      <c r="H26" s="97"/>
      <c r="I26" s="97"/>
      <c r="J26" s="71">
        <f>J24*1.18</f>
        <v>0</v>
      </c>
      <c r="K26" s="71"/>
      <c r="L26" s="72"/>
    </row>
    <row r="27" spans="2:12" ht="15.75">
      <c r="B27" s="48"/>
      <c r="C27" s="48"/>
      <c r="D27" s="48"/>
      <c r="E27" s="48"/>
      <c r="F27" s="48"/>
      <c r="G27" s="48"/>
      <c r="H27" s="48"/>
      <c r="I27" s="48"/>
      <c r="J27" s="49"/>
      <c r="K27" s="49"/>
      <c r="L27" s="49"/>
    </row>
    <row r="28" spans="2:12" ht="81.75" customHeight="1">
      <c r="B28" s="100" t="s">
        <v>38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</row>
    <row r="29" spans="2:12" ht="30.75" customHeight="1">
      <c r="B29" s="98" t="s">
        <v>12</v>
      </c>
      <c r="C29" s="98"/>
      <c r="D29" s="98"/>
      <c r="E29" s="98"/>
      <c r="F29" s="98"/>
      <c r="G29" s="98"/>
      <c r="H29" s="98"/>
      <c r="I29" s="98"/>
      <c r="J29" s="98"/>
      <c r="K29" s="98"/>
      <c r="L29" s="98"/>
    </row>
    <row r="30" spans="2:12" ht="15.75" customHeight="1">
      <c r="B30" s="99" t="s">
        <v>6</v>
      </c>
      <c r="C30" s="99"/>
      <c r="D30" s="99"/>
      <c r="E30" s="99"/>
      <c r="F30" s="99"/>
      <c r="G30" s="99"/>
      <c r="H30" s="99"/>
      <c r="I30" s="99"/>
      <c r="J30" s="99"/>
      <c r="K30" s="99"/>
      <c r="L30" s="99"/>
    </row>
    <row r="31" spans="2:12" ht="54.75" customHeight="1">
      <c r="B31" s="52" t="s">
        <v>17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</row>
    <row r="32" spans="2:12" ht="36.75" customHeight="1">
      <c r="B32" s="53" t="s">
        <v>16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</row>
    <row r="33" spans="2:12" ht="48" customHeight="1">
      <c r="B33" s="53" t="s">
        <v>15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</row>
    <row r="34" spans="2:8" ht="12" customHeight="1">
      <c r="B34" s="54"/>
      <c r="C34" s="54"/>
      <c r="D34" s="54"/>
      <c r="E34" s="54"/>
      <c r="F34" s="41"/>
      <c r="H34" s="18"/>
    </row>
    <row r="35" spans="2:8" ht="15.75">
      <c r="B35" s="43"/>
      <c r="C35" s="44"/>
      <c r="D35" s="44"/>
      <c r="E35" s="44"/>
      <c r="F35" s="44"/>
      <c r="H35" s="18"/>
    </row>
    <row r="36" spans="2:11" ht="13.5" customHeight="1">
      <c r="B36" s="51"/>
      <c r="C36" s="51"/>
      <c r="D36" s="51"/>
      <c r="E36" s="51"/>
      <c r="F36" s="42"/>
      <c r="G36" s="26"/>
      <c r="H36" s="27"/>
      <c r="I36" s="26"/>
      <c r="J36" s="28"/>
      <c r="K36" s="29"/>
    </row>
    <row r="37" spans="2:10" ht="27.75" customHeight="1">
      <c r="B37" s="25"/>
      <c r="C37" s="34" t="s">
        <v>7</v>
      </c>
      <c r="D37" s="35"/>
      <c r="E37" s="36"/>
      <c r="F37" s="37"/>
      <c r="G37" s="38" t="s">
        <v>8</v>
      </c>
      <c r="H37" s="39"/>
      <c r="I37" s="40"/>
      <c r="J37" s="36" t="s">
        <v>9</v>
      </c>
    </row>
    <row r="38" spans="2:8" ht="32.25" customHeight="1">
      <c r="B38" s="22"/>
      <c r="C38" s="23"/>
      <c r="D38" s="24"/>
      <c r="H38" s="18"/>
    </row>
    <row r="39" spans="2:8" ht="15.75">
      <c r="B39" s="21"/>
      <c r="C39" s="21" t="s">
        <v>10</v>
      </c>
      <c r="D39" s="24"/>
      <c r="E39" s="24" t="s">
        <v>11</v>
      </c>
      <c r="H39" s="18"/>
    </row>
    <row r="40" spans="2:10" ht="15.75">
      <c r="B40" s="10"/>
      <c r="C40" s="9"/>
      <c r="F40" s="12"/>
      <c r="G40" s="13"/>
      <c r="H40" s="12"/>
      <c r="I40" s="14"/>
      <c r="J40" s="9"/>
    </row>
  </sheetData>
  <sheetProtection/>
  <mergeCells count="50">
    <mergeCell ref="B30:L30"/>
    <mergeCell ref="B28:L28"/>
    <mergeCell ref="D23:E23"/>
    <mergeCell ref="F23:G23"/>
    <mergeCell ref="B24:I24"/>
    <mergeCell ref="B25:I25"/>
    <mergeCell ref="B26:I26"/>
    <mergeCell ref="B29:L29"/>
    <mergeCell ref="D20:E20"/>
    <mergeCell ref="F20:G20"/>
    <mergeCell ref="D21:E21"/>
    <mergeCell ref="F21:G21"/>
    <mergeCell ref="D22:E22"/>
    <mergeCell ref="F22:G22"/>
    <mergeCell ref="B6:L6"/>
    <mergeCell ref="D16:E17"/>
    <mergeCell ref="D18:E18"/>
    <mergeCell ref="J24:L24"/>
    <mergeCell ref="B8:L8"/>
    <mergeCell ref="B9:L9"/>
    <mergeCell ref="B11:L11"/>
    <mergeCell ref="B13:L13"/>
    <mergeCell ref="B14:L14"/>
    <mergeCell ref="C16:C17"/>
    <mergeCell ref="J25:L25"/>
    <mergeCell ref="J26:L26"/>
    <mergeCell ref="J16:L17"/>
    <mergeCell ref="H16:I17"/>
    <mergeCell ref="F18:G18"/>
    <mergeCell ref="D19:E19"/>
    <mergeCell ref="J22:L22"/>
    <mergeCell ref="J21:L21"/>
    <mergeCell ref="J20:L20"/>
    <mergeCell ref="H19:I19"/>
    <mergeCell ref="B16:B17"/>
    <mergeCell ref="F16:G17"/>
    <mergeCell ref="H18:I18"/>
    <mergeCell ref="J18:L18"/>
    <mergeCell ref="F19:G19"/>
    <mergeCell ref="J19:L19"/>
    <mergeCell ref="B36:E36"/>
    <mergeCell ref="B31:L31"/>
    <mergeCell ref="B32:L32"/>
    <mergeCell ref="B33:L33"/>
    <mergeCell ref="B34:E34"/>
    <mergeCell ref="H20:I20"/>
    <mergeCell ref="H21:I21"/>
    <mergeCell ref="H22:I22"/>
    <mergeCell ref="H23:I23"/>
    <mergeCell ref="J23:L23"/>
  </mergeCells>
  <printOptions/>
  <pageMargins left="0.2362204724409449" right="0.2362204724409449" top="0.35433070866141736" bottom="0.15748031496062992" header="0.31496062992125984" footer="0.2362204724409449"/>
  <pageSetup fitToHeight="1" fitToWidth="1" horizontalDpi="600" verticalDpi="600" orientation="landscape" paperSize="9" scale="53" r:id="rId1"/>
  <headerFooter>
    <oddHeader>&amp;C&amp;7Переводчик / translated by: I.V. Volkov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Nord Imperial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yastamati</dc:creator>
  <cp:keywords/>
  <dc:description/>
  <cp:lastModifiedBy>Aleksandr A. Andreev</cp:lastModifiedBy>
  <cp:lastPrinted>2012-12-11T07:14:19Z</cp:lastPrinted>
  <dcterms:created xsi:type="dcterms:W3CDTF">2008-02-27T08:33:45Z</dcterms:created>
  <dcterms:modified xsi:type="dcterms:W3CDTF">2018-03-06T04:29:47Z</dcterms:modified>
  <cp:category/>
  <cp:version/>
  <cp:contentType/>
  <cp:contentStatus/>
</cp:coreProperties>
</file>