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shelestovskiy\Desktop\Тендер К-2022-03\"/>
    </mc:Choice>
  </mc:AlternateContent>
  <bookViews>
    <workbookView xWindow="120" yWindow="120" windowWidth="18210" windowHeight="9120"/>
  </bookViews>
  <sheets>
    <sheet name=" КП" sheetId="1" r:id="rId1"/>
  </sheets>
  <definedNames>
    <definedName name="_xlnm.Print_Area" localSheetId="0">' КП'!$A$1:$I$142</definedName>
  </definedNames>
  <calcPr calcId="152511"/>
</workbook>
</file>

<file path=xl/calcChain.xml><?xml version="1.0" encoding="utf-8"?>
<calcChain xmlns="http://schemas.openxmlformats.org/spreadsheetml/2006/main">
  <c r="B100" i="1" l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85" i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6" i="1" l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111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</calcChain>
</file>

<file path=xl/sharedStrings.xml><?xml version="1.0" encoding="utf-8"?>
<sst xmlns="http://schemas.openxmlformats.org/spreadsheetml/2006/main" count="302" uniqueCount="191">
  <si>
    <t>Приложение №1</t>
  </si>
  <si>
    <t>Генеральному директору</t>
  </si>
  <si>
    <t xml:space="preserve"> 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</si>
  <si>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</si>
  <si>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</si>
  <si>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</si>
  <si>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  2. Цена нашего коммерческого предложения составляет</t>
  </si>
  <si>
    <t>Ценовое предложение для участия в тендере:</t>
  </si>
  <si>
    <t>Наименование оборудования</t>
  </si>
  <si>
    <t>Кол-во</t>
  </si>
  <si>
    <t>Ед. изм.</t>
  </si>
  <si>
    <t>обоз-ние/марка гост.</t>
  </si>
  <si>
    <t>размер</t>
  </si>
  <si>
    <r>
      <t>1.</t>
    </r>
    <r>
      <rPr>
        <sz val="12"/>
        <color indexed="8"/>
        <rFont val="Times New Roman"/>
        <family val="1"/>
        <charset val="204"/>
      </rPr>
      <t>     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</si>
  <si>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</si>
  <si>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t>Цена за ед. с НДС 20% и транспортными расходами, руб.</t>
  </si>
  <si>
    <t>Общая стоимость  с  НДС 20% и транспортными расходами, руб.</t>
  </si>
  <si>
    <t>Кабель ВВГнг 3*2,5</t>
  </si>
  <si>
    <t>Всего, c учетом НДС 20% и транспортными расходами, рублей</t>
  </si>
  <si>
    <t>Общая сумма предложения  прописью:</t>
  </si>
  <si>
    <r>
      <t xml:space="preserve">3.  Условия оплаты: 100% в течение 30 календарных дней по факту поставки товара на склад Заказчика. </t>
    </r>
    <r>
      <rPr>
        <b/>
        <sz val="12"/>
        <rFont val="Times New Roman"/>
        <family val="1"/>
        <charset val="204"/>
      </rPr>
      <t xml:space="preserve">Внимание аналоги к рассмотрению приниматься не будут 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</si>
  <si>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</si>
  <si>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</si>
  <si>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</si>
  <si>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</si>
  <si>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>Приложения___________________________________________________________________________________________________________</t>
  </si>
  <si>
    <t>____________________________________________________________________________________________________________________________________________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</si>
  <si>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</si>
  <si>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</si>
  <si>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</si>
  <si>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</si>
  <si>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 xml:space="preserve"> А.В. Бакланову</t>
  </si>
  <si>
    <t>Доска обрезная 50х150 мм</t>
  </si>
  <si>
    <t>Плита OSB 25 мм</t>
  </si>
  <si>
    <t>Саморез по дереву 70мм</t>
  </si>
  <si>
    <t>Саморез по дереву 35мм</t>
  </si>
  <si>
    <t xml:space="preserve">Пена монтажная </t>
  </si>
  <si>
    <t xml:space="preserve">Пистолет для монтажной пены </t>
  </si>
  <si>
    <t xml:space="preserve">Очиститель пены </t>
  </si>
  <si>
    <t xml:space="preserve">Пеноплекс  50 мм </t>
  </si>
  <si>
    <t>Линолеум TARKETT Caprice Kvebek 2 ширина                3 метра</t>
  </si>
  <si>
    <t xml:space="preserve">Плинтус напольный </t>
  </si>
  <si>
    <t>Уголок внутр. на плинтус</t>
  </si>
  <si>
    <t>Заглушка торцевая на плинтус</t>
  </si>
  <si>
    <t>Клей для кромок линолеума</t>
  </si>
  <si>
    <t>Герметик силиконовый бесцветный</t>
  </si>
  <si>
    <t>Пистолет для герметики</t>
  </si>
  <si>
    <t>Мастика тектор-203</t>
  </si>
  <si>
    <t>Панель ПВХ белая матовая L=3м</t>
  </si>
  <si>
    <t>Гвозди 25мм</t>
  </si>
  <si>
    <t>Краска эмаль по металлу 
(синяя) марки Hammerite 
глянцевая (антикоррозионная)</t>
  </si>
  <si>
    <t xml:space="preserve">Растворитель </t>
  </si>
  <si>
    <t xml:space="preserve">Ванночка для краски </t>
  </si>
  <si>
    <t>Кисть малярная  20 мм</t>
  </si>
  <si>
    <t>Кисть малярная  50 мм</t>
  </si>
  <si>
    <t>Кисть малярная  80 мм</t>
  </si>
  <si>
    <t>Круг лепестковый торцевой
 шлифовальный Ø150х22,2 мм. Р60</t>
  </si>
  <si>
    <t xml:space="preserve">Валик малярный </t>
  </si>
  <si>
    <t>Стеклопакет с тройным остеклением
 Размер 400*605мм.</t>
  </si>
  <si>
    <t>Ручка оконная для пластикового окна –белая</t>
  </si>
  <si>
    <t>Угол складной МДФ СОЮЗ Дуб светлый   (Цвет: коричневый )
Длина: 2600 мм.  Ширина: 56 мм.</t>
  </si>
  <si>
    <t xml:space="preserve">Саморезы СТРОЙБАТ гипсокартон-дерево 3,5х35 мм. </t>
  </si>
  <si>
    <t>Утеплитель Минплита базальтовая Роклайт 35пл (50мм.) упаковка/ pack 8,64м2.</t>
  </si>
  <si>
    <t>Пароизоляция Изоспан В fix (70м2)</t>
  </si>
  <si>
    <t>Степлер мебельный (4*8мм.)*11,3мм. 648-017 (арт.382608)</t>
  </si>
  <si>
    <t>Скобы для степлера прямоугольные №53-12мм. 1000шт/ pcs./упаковка/ pack</t>
  </si>
  <si>
    <t xml:space="preserve">Алюминиевая  клейкая лента
 50мм. Зубр профи 12262-50-50 </t>
  </si>
  <si>
    <t>Комплект "АККУРАТ" для подключения пленочного пола
Состав комплекта:
контактные зажимы (2 шт.)
битумная изоляция 5х5 см (6 шт.)</t>
  </si>
  <si>
    <t xml:space="preserve">Тёплый пол плёночный 
Caleo Gold 230Вт/м2.  1,5м2 </t>
  </si>
  <si>
    <t xml:space="preserve">Тёплый пол плёночный 
Caleo Gold 230Вт/м2.  3м2 </t>
  </si>
  <si>
    <t>Тёплый пол плёночный 
Caleo Gold 230Вт/м2.  5м2</t>
  </si>
  <si>
    <t>Кабель канал IEK Элекор 
15*10*2000мм. Белый</t>
  </si>
  <si>
    <t>Брусок 50*50мм.</t>
  </si>
  <si>
    <t>Входная металлическая дверь
 Форт-Термо Т-101 внутренняя
Отделка металл.  Размер дверного блока
 860*2050мм. Тип открывания правый.</t>
  </si>
  <si>
    <t>Пена монтажная "Пеносил   Goldgun"</t>
  </si>
  <si>
    <t>Дверь ДГ 19-8 размер 800*1900мм. Крашенная.</t>
  </si>
  <si>
    <t>Навесы на двери 1компл.</t>
  </si>
  <si>
    <t>Тёплый пол плёночный 
Caleo Gold 230Вт/м2.  10м2</t>
  </si>
  <si>
    <t>Тёплый пол плёночный 
Caleo Gold 230Вт/м2.  6м2</t>
  </si>
  <si>
    <t>Приточно-вытяжной вентилятор
Домовент 180 ВВР,Белый,25Вт.</t>
  </si>
  <si>
    <t>Зубило конопатка 300*50 с защитой SKRAB 26320</t>
  </si>
  <si>
    <t>Межвенцовый утеплитель джут 200/4-6мм. рулон 20м.</t>
  </si>
  <si>
    <t>Дверь наборная деревянная без короба размер 750*1760мм.</t>
  </si>
  <si>
    <t>Дверь ДГ 20-8 размер 800*2000мм. Крашенная.</t>
  </si>
  <si>
    <t>Дверь ДГ 20-4 размер 400*2000мм. Крашенная.</t>
  </si>
  <si>
    <t>лист металлический толщ.5мм.
Размер пластин 250*250мм.</t>
  </si>
  <si>
    <t>Уголок металлический 50*50мм.</t>
  </si>
  <si>
    <t>Профлист С8 толщ.0,7мм.
цвет синий, Размер 1200*500мм.</t>
  </si>
  <si>
    <t>Саморез кровельный SWFS ZP5.5*3.8мм. цвет-синий, 1 упаковка/ pack/250шт/ pcs.</t>
  </si>
  <si>
    <t>Нащельник угловой металлический внешний угол 100*100*2000мм. Цвет-синий.</t>
  </si>
  <si>
    <t xml:space="preserve">ПСП Завьялово </t>
  </si>
  <si>
    <t>Краска моющаяся Стенолюкс интерьерная с эффектом Лотоса» для стен в сухих и влажных помещениях, цвет фисташковый.</t>
  </si>
  <si>
    <t>Скотч малярный  50мм</t>
  </si>
  <si>
    <t xml:space="preserve">Малярный валик 180 мм </t>
  </si>
  <si>
    <t xml:space="preserve">Кисть малярная 170 мм </t>
  </si>
  <si>
    <t xml:space="preserve">Кисть малярная 100 мм </t>
  </si>
  <si>
    <t xml:space="preserve">Кисть малярная 70 мм </t>
  </si>
  <si>
    <t xml:space="preserve">Кисть малярная 130 мм </t>
  </si>
  <si>
    <t xml:space="preserve">Сменные насадки на валик 180мм </t>
  </si>
  <si>
    <t xml:space="preserve">Грунтовка Ceresit CT 17 10л. </t>
  </si>
  <si>
    <t xml:space="preserve">Гомогенный Линолеум gerflor mipolam elegance 0347 Mangoustan  (аналоги не предлагать)
1.3мХ6м (отдельный кусок)
2. 3,5мХ6м (отдельный кусок)
3. 3мХ3м (отдельный кусок)
4. 3мХ6м (отдельный кусок)
</t>
  </si>
  <si>
    <t xml:space="preserve">Клей для линолеума </t>
  </si>
  <si>
    <t>Плинтус пластиковый Arbiton INDO 3 Дуб лофт (аналоги не предлагать)
2500х70х26 (30шт/ pcs)</t>
  </si>
  <si>
    <t>Фурнитура к плинтусу Arbtiton INDO 3 Дуб лофт: (аналоги не предлагать)</t>
  </si>
  <si>
    <t xml:space="preserve">1.Левая </t>
  </si>
  <si>
    <t xml:space="preserve">2.Правая </t>
  </si>
  <si>
    <t xml:space="preserve">3. угол внутренний </t>
  </si>
  <si>
    <t xml:space="preserve">4. соединитель </t>
  </si>
  <si>
    <t>Дюбель+ саморез 6х35</t>
  </si>
  <si>
    <t>Плитка ПВХ Forbo Effekta Standart Белый Антрацит 4064 (аналоги не предлагать)
11 упаковок по 3.12 м2</t>
  </si>
  <si>
    <t>Многофункциональный клей (или аналог) 599 Eurosafe Super 10 кг</t>
  </si>
  <si>
    <t>Стальной скребок</t>
  </si>
  <si>
    <t xml:space="preserve">Шпатель зубчатый 25 </t>
  </si>
  <si>
    <t xml:space="preserve">Стальной угольник </t>
  </si>
  <si>
    <t xml:space="preserve">Строительный нож </t>
  </si>
  <si>
    <t xml:space="preserve">Шпатель А2 для клея (под пвх покрытия) </t>
  </si>
  <si>
    <t>Трамбовочный валик  для ПВХ плитки</t>
  </si>
  <si>
    <t xml:space="preserve">Фестивальное нмр. </t>
  </si>
  <si>
    <t>Панель стеновая пластиковая  (белая)</t>
  </si>
  <si>
    <t>Направляющие крепления панелей</t>
  </si>
  <si>
    <t>Плинтус половой белый</t>
  </si>
  <si>
    <t>Уголок внутренний к плинтусу</t>
  </si>
  <si>
    <t>Уголок внешний к плинтусу</t>
  </si>
  <si>
    <t>Доска обрезная   25х150-2500 мм</t>
  </si>
  <si>
    <t>ДСП 2х3м m=10мм</t>
  </si>
  <si>
    <t>Линолеум коммерческий (серый)</t>
  </si>
  <si>
    <t>Плинтус половой желтый</t>
  </si>
  <si>
    <t>Уголок внутренний к плинтусу желтый</t>
  </si>
  <si>
    <t>Уголок внешний к плинтусу желтый</t>
  </si>
  <si>
    <t>Саморезы 3,5*51 по дереву.</t>
  </si>
  <si>
    <t>Доска обрезная   50х150-2500 мм</t>
  </si>
  <si>
    <t>Вагонка 1 сорт</t>
  </si>
  <si>
    <t xml:space="preserve"> Дверь деревянная для бани –блок, (полотно 1,75*0,65м.)</t>
  </si>
  <si>
    <t xml:space="preserve">Профнастил С-10 - лист  L=6м </t>
  </si>
  <si>
    <t>Конек 200х200мм</t>
  </si>
  <si>
    <t>Саморез кровельный по дереву- 25х4,8мм</t>
  </si>
  <si>
    <t xml:space="preserve">Лугинецкое </t>
  </si>
  <si>
    <t xml:space="preserve">Муфта D, мм 25 (полипропиленовая) </t>
  </si>
  <si>
    <t>Муфта наружная резьба D1хD2, 20х3/4 (полипропиленовые)</t>
  </si>
  <si>
    <t>Кран шаровой сварка–сварка  D, мм 25</t>
  </si>
  <si>
    <t>Кран шаровой сварка–сварка  D, мм 20</t>
  </si>
  <si>
    <t xml:space="preserve">плиткорез </t>
  </si>
  <si>
    <t>Клей плиточный</t>
  </si>
  <si>
    <t xml:space="preserve">Плитка ПИАСТРЕЛЛА, сорт 1, калибр 0, артикул СТ301, тон А53 </t>
  </si>
  <si>
    <t xml:space="preserve">Стяжка для пола </t>
  </si>
  <si>
    <t xml:space="preserve">Круги отрезные по камню </t>
  </si>
  <si>
    <t>м3/ m3</t>
  </si>
  <si>
    <t>м2/ m2</t>
  </si>
  <si>
    <t>шт/ pcs</t>
  </si>
  <si>
    <t xml:space="preserve">м.п./ m </t>
  </si>
  <si>
    <t>кг/ kg</t>
  </si>
  <si>
    <t>бут/ bottle</t>
  </si>
  <si>
    <t>упаковка/ pack</t>
  </si>
  <si>
    <t>рулон/ roll</t>
  </si>
  <si>
    <t>м.п./ m</t>
  </si>
  <si>
    <t>баллон/ can</t>
  </si>
  <si>
    <t xml:space="preserve">шт/ pcs </t>
  </si>
  <si>
    <t>лит./ lit.</t>
  </si>
  <si>
    <t>лист/ plate</t>
  </si>
  <si>
    <t>шт/ pcs.</t>
  </si>
  <si>
    <t>50х150 мм</t>
  </si>
  <si>
    <t>25 мм</t>
  </si>
  <si>
    <t xml:space="preserve"> 70мм</t>
  </si>
  <si>
    <t>35мм</t>
  </si>
  <si>
    <t xml:space="preserve"> 50 мм </t>
  </si>
  <si>
    <t xml:space="preserve"> ширина  3 метра</t>
  </si>
  <si>
    <t>20 мм</t>
  </si>
  <si>
    <t>50 мм</t>
  </si>
  <si>
    <t>80 мм</t>
  </si>
  <si>
    <t>25мм</t>
  </si>
  <si>
    <t>1,5м2</t>
  </si>
  <si>
    <t>Caleo Gold 230Вт/м2.</t>
  </si>
  <si>
    <t>3м2</t>
  </si>
  <si>
    <t>5м2</t>
  </si>
  <si>
    <t xml:space="preserve"> Входная металлическая дверь  Форт-Термо Т-101 внутренняя отделка металл,  размер дверного блока  860*2050мм. Тип открывания правый.</t>
  </si>
  <si>
    <t>тектор-203</t>
  </si>
  <si>
    <t>GRANDEKS G11H
(Диапазон температур: от 0 С до +40°С 
Производитель: GRANDEKS 
Артикул производителя: G11H 
Напряжение: 220 В)</t>
  </si>
  <si>
    <t xml:space="preserve"> (марка ISOHOME 0,003*1,2*25, цвет серый, в рулонe 30м2.)</t>
  </si>
  <si>
    <t xml:space="preserve">Изоляция для системы "Теплый пол" </t>
  </si>
  <si>
    <t xml:space="preserve">Термостат GRANDEKS G11HGRANDEKS G11H
(Диапазон температур: от 0 С до +40°С 
Производитель: GRANDEKS 
Артикул производителя: G11H 
Напряжение: 220 В)
</t>
  </si>
  <si>
    <t xml:space="preserve"> 50х150-2500 мм</t>
  </si>
  <si>
    <t>25х150-2500 мм</t>
  </si>
  <si>
    <t xml:space="preserve"> 2х3м m=10мм</t>
  </si>
  <si>
    <t xml:space="preserve"> (Вид рисунка: дерево )
Цвет: коричневый </t>
  </si>
  <si>
    <t>Ширина: 238 мм. 
Длина: 2600 мм. 
Толщина: 7 мм.</t>
  </si>
  <si>
    <t xml:space="preserve">Панель МДФ СОЮЗ Дуб светлый
В упаковке 6 шт/ pcs. (Вид рисунка: дерево )
</t>
  </si>
  <si>
    <t>ООО "Норд Империал"</t>
  </si>
  <si>
    <t>2.1 С учетом  доставки товара до склада ООО «Норд Империал», находящегося по адресу: г. Томск, пер. Мостовой, 7:</t>
  </si>
  <si>
    <t xml:space="preserve">4. Сроки поставки, предлагаемые нами: ______________________________ (до 25.02.2022).  </t>
  </si>
  <si>
    <t>№ К-2022-03  «Поставка ТМЦ для ремонта объектов социально-бытового назначения»</t>
  </si>
  <si>
    <t>№ К-2022-03 «Поставка ТМЦ для ремонта объектов социально-бытового назначения»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</si>
</sst>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0" fontId="18" fillId="0" borderId="0"/>
  </cellStyleXfs>
  <cellXfs count="7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0" fontId="10" fillId="0" borderId="0" xfId="0" applyFont="1"/>
    <xf numFmtId="0" fontId="11" fillId="0" borderId="0" xfId="0" applyFont="1" applyAlignment="1">
      <alignment horizontal="left" indent="3"/>
    </xf>
    <xf numFmtId="0" fontId="12" fillId="0" borderId="0" xfId="0" applyFont="1" applyAlignment="1">
      <alignment horizontal="left" indent="3"/>
    </xf>
    <xf numFmtId="0" fontId="13" fillId="0" borderId="0" xfId="0" applyFont="1" applyAlignment="1">
      <alignment horizontal="left" indent="3"/>
    </xf>
    <xf numFmtId="0" fontId="9" fillId="0" borderId="0" xfId="0" applyFont="1" applyAlignment="1">
      <alignment horizontal="left" indent="5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Fill="1" applyAlignment="1"/>
    <xf numFmtId="0" fontId="9" fillId="0" borderId="2" xfId="0" applyNumberFormat="1" applyFont="1" applyBorder="1" applyAlignment="1"/>
    <xf numFmtId="0" fontId="4" fillId="4" borderId="5" xfId="0" applyFont="1" applyFill="1" applyBorder="1" applyAlignment="1"/>
    <xf numFmtId="0" fontId="4" fillId="4" borderId="4" xfId="0" applyFont="1" applyFill="1" applyBorder="1" applyAlignment="1"/>
    <xf numFmtId="0" fontId="4" fillId="4" borderId="7" xfId="0" applyFont="1" applyFill="1" applyBorder="1" applyAlignment="1"/>
    <xf numFmtId="0" fontId="4" fillId="4" borderId="6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16" fontId="9" fillId="0" borderId="3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justify" vertic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9" fillId="0" borderId="0" xfId="0" applyNumberFormat="1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</cellXfs>
  <cellStyles count="8">
    <cellStyle name="Обычный" xfId="0" builtinId="0"/>
    <cellStyle name="Обычный 2" xfId="6"/>
    <cellStyle name="Обычный 3" xfId="7"/>
    <cellStyle name="Финансовый 2" xfId="1"/>
    <cellStyle name="Финансовый 3" xfId="2"/>
    <cellStyle name="Финансовый 4" xfId="3"/>
    <cellStyle name="Финансовый 6" xfId="4"/>
    <cellStyle name="Финансовый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5"/>
  <sheetViews>
    <sheetView showGridLines="0" tabSelected="1" topLeftCell="A112" zoomScale="80" zoomScaleNormal="80" zoomScaleSheetLayoutView="85" workbookViewId="0">
      <selection activeCell="F142" sqref="F142"/>
    </sheetView>
  </sheetViews>
  <sheetFormatPr defaultRowHeight="15.75" x14ac:dyDescent="0.25"/>
  <cols>
    <col min="1" max="1" width="9.140625" style="6"/>
    <col min="2" max="2" width="5.42578125" style="20" customWidth="1"/>
    <col min="3" max="3" width="85.140625" style="7" customWidth="1"/>
    <col min="4" max="4" width="32.85546875" style="7" customWidth="1"/>
    <col min="5" max="5" width="22.42578125" style="8" customWidth="1"/>
    <col min="6" max="6" width="14.42578125" style="8" customWidth="1"/>
    <col min="7" max="7" width="16.7109375" style="7" customWidth="1"/>
    <col min="8" max="8" width="19" style="8" customWidth="1"/>
    <col min="9" max="9" width="17.7109375" style="6" customWidth="1"/>
    <col min="10" max="10" width="6.140625" style="9" customWidth="1"/>
    <col min="11" max="11" width="10.85546875" style="10" customWidth="1"/>
    <col min="12" max="12" width="58" style="9" customWidth="1"/>
    <col min="13" max="13" width="22.7109375" style="11" customWidth="1"/>
    <col min="14" max="14" width="15" style="6" customWidth="1"/>
    <col min="15" max="16384" width="9.140625" style="6"/>
  </cols>
  <sheetData>
    <row r="1" spans="2:28" s="4" customFormat="1" ht="18.75" x14ac:dyDescent="0.3">
      <c r="B1" s="24"/>
      <c r="C1" s="25"/>
      <c r="D1" s="25"/>
      <c r="E1" s="26"/>
      <c r="F1" s="26"/>
      <c r="G1" s="25"/>
      <c r="H1" s="19"/>
      <c r="J1" s="21"/>
      <c r="K1" s="13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</row>
    <row r="2" spans="2:28" s="4" customFormat="1" ht="18.75" x14ac:dyDescent="0.3">
      <c r="B2" s="24"/>
      <c r="C2" s="27"/>
      <c r="D2" s="27"/>
      <c r="E2" s="26"/>
      <c r="F2" s="26"/>
      <c r="G2" s="25"/>
      <c r="H2" s="19"/>
      <c r="I2" s="28" t="s">
        <v>0</v>
      </c>
      <c r="J2" s="21"/>
      <c r="K2" s="14"/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/>
    </row>
    <row r="3" spans="2:28" s="4" customFormat="1" ht="18.75" x14ac:dyDescent="0.3">
      <c r="B3" s="24"/>
      <c r="C3" s="27"/>
      <c r="D3" s="27"/>
      <c r="E3" s="26"/>
      <c r="F3" s="26"/>
      <c r="G3" s="25"/>
      <c r="H3" s="29"/>
      <c r="I3" s="28" t="s">
        <v>1</v>
      </c>
      <c r="J3" s="21"/>
      <c r="K3" s="15"/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"/>
    </row>
    <row r="4" spans="2:28" s="4" customFormat="1" ht="18.75" x14ac:dyDescent="0.3">
      <c r="B4" s="24"/>
      <c r="C4" s="30"/>
      <c r="D4" s="30"/>
      <c r="E4" s="26"/>
      <c r="F4" s="26"/>
      <c r="G4" s="25"/>
      <c r="H4" s="29"/>
      <c r="I4" s="28" t="s">
        <v>186</v>
      </c>
      <c r="J4" s="21"/>
      <c r="K4" s="15"/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"/>
    </row>
    <row r="5" spans="2:28" s="4" customFormat="1" ht="18.75" x14ac:dyDescent="0.3">
      <c r="B5" s="24"/>
      <c r="C5" s="31" t="s">
        <v>2</v>
      </c>
      <c r="D5" s="31"/>
      <c r="E5" s="26"/>
      <c r="F5" s="26"/>
      <c r="G5" s="25"/>
      <c r="H5" s="29"/>
      <c r="I5" s="28" t="s">
        <v>31</v>
      </c>
      <c r="J5" s="21"/>
      <c r="K5" s="15"/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3"/>
    </row>
    <row r="6" spans="2:28" s="4" customFormat="1" ht="15" customHeight="1" x14ac:dyDescent="0.3">
      <c r="B6" s="74" t="s">
        <v>7</v>
      </c>
      <c r="C6" s="74"/>
      <c r="D6" s="74"/>
      <c r="E6" s="74"/>
      <c r="F6" s="74"/>
      <c r="G6" s="74"/>
      <c r="H6" s="74"/>
      <c r="I6" s="74"/>
      <c r="J6" s="21"/>
      <c r="K6" s="15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3"/>
    </row>
    <row r="7" spans="2:28" s="4" customFormat="1" ht="32.25" customHeight="1" x14ac:dyDescent="0.3">
      <c r="B7" s="69" t="s">
        <v>189</v>
      </c>
      <c r="C7" s="70"/>
      <c r="D7" s="70"/>
      <c r="E7" s="70"/>
      <c r="F7" s="70"/>
      <c r="G7" s="70"/>
      <c r="H7" s="70"/>
      <c r="I7" s="70"/>
      <c r="J7" s="21"/>
      <c r="K7" s="16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3"/>
    </row>
    <row r="8" spans="2:28" s="4" customFormat="1" ht="15.75" customHeight="1" x14ac:dyDescent="0.3">
      <c r="B8" s="75"/>
      <c r="C8" s="75"/>
      <c r="D8" s="75"/>
      <c r="E8" s="75"/>
      <c r="F8" s="75"/>
      <c r="G8" s="75"/>
      <c r="H8" s="75"/>
      <c r="I8" s="75"/>
      <c r="J8" s="21"/>
      <c r="K8" s="16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"/>
    </row>
    <row r="9" spans="2:28" ht="18.75" x14ac:dyDescent="0.25">
      <c r="J9" s="22"/>
    </row>
    <row r="10" spans="2:28" s="4" customFormat="1" ht="54" customHeight="1" x14ac:dyDescent="0.3">
      <c r="B10" s="73" t="s">
        <v>13</v>
      </c>
      <c r="C10" s="73"/>
      <c r="D10" s="73"/>
      <c r="E10" s="73"/>
      <c r="F10" s="73"/>
      <c r="G10" s="73"/>
      <c r="H10" s="73"/>
      <c r="I10" s="73"/>
      <c r="J10" s="21"/>
      <c r="K10" s="16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</row>
    <row r="11" spans="2:28" s="4" customFormat="1" ht="30.75" customHeight="1" x14ac:dyDescent="0.3">
      <c r="B11" s="69" t="s">
        <v>190</v>
      </c>
      <c r="C11" s="70"/>
      <c r="D11" s="70"/>
      <c r="E11" s="70"/>
      <c r="F11" s="70"/>
      <c r="G11" s="70"/>
      <c r="H11" s="70"/>
      <c r="I11" s="70"/>
      <c r="J11" s="21"/>
      <c r="K11" s="18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</row>
    <row r="12" spans="2:28" s="4" customFormat="1" ht="27" customHeight="1" x14ac:dyDescent="0.3">
      <c r="B12" s="76" t="s">
        <v>14</v>
      </c>
      <c r="C12" s="76"/>
      <c r="D12" s="76"/>
      <c r="E12" s="76"/>
      <c r="F12" s="76"/>
      <c r="G12" s="76"/>
      <c r="H12" s="76"/>
      <c r="I12" s="76"/>
      <c r="J12" s="21"/>
      <c r="K12" s="18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"/>
    </row>
    <row r="13" spans="2:28" s="4" customFormat="1" ht="23.25" customHeight="1" x14ac:dyDescent="0.3">
      <c r="B13" s="78"/>
      <c r="C13" s="78"/>
      <c r="D13" s="78"/>
      <c r="E13" s="78"/>
      <c r="F13" s="78"/>
      <c r="G13" s="78"/>
      <c r="H13" s="78"/>
      <c r="I13" s="78"/>
      <c r="J13" s="21"/>
      <c r="K13" s="17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"/>
    </row>
    <row r="14" spans="2:28" s="4" customFormat="1" ht="18.75" x14ac:dyDescent="0.3">
      <c r="B14" s="77" t="s">
        <v>3</v>
      </c>
      <c r="C14" s="77"/>
      <c r="D14" s="77"/>
      <c r="E14" s="77"/>
      <c r="F14" s="77"/>
      <c r="G14" s="77"/>
      <c r="H14" s="77"/>
      <c r="I14" s="77"/>
      <c r="J14" s="21"/>
      <c r="K14" s="18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"/>
    </row>
    <row r="15" spans="2:28" s="4" customFormat="1" ht="18.75" x14ac:dyDescent="0.3">
      <c r="B15" s="32"/>
      <c r="C15" s="26"/>
      <c r="D15" s="26"/>
      <c r="E15" s="26"/>
      <c r="F15" s="26"/>
      <c r="G15" s="26"/>
      <c r="H15" s="29"/>
      <c r="I15" s="33"/>
      <c r="J15" s="21"/>
      <c r="K15" s="18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"/>
    </row>
    <row r="16" spans="2:28" s="4" customFormat="1" ht="58.5" customHeight="1" x14ac:dyDescent="0.3">
      <c r="B16" s="73" t="s">
        <v>4</v>
      </c>
      <c r="C16" s="73"/>
      <c r="D16" s="73"/>
      <c r="E16" s="73"/>
      <c r="F16" s="73"/>
      <c r="G16" s="73"/>
      <c r="H16" s="73"/>
      <c r="I16" s="73"/>
      <c r="J16" s="21"/>
      <c r="K16" s="18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"/>
    </row>
    <row r="17" spans="1:13" ht="27" customHeight="1" x14ac:dyDescent="0.3">
      <c r="B17" s="71" t="s">
        <v>6</v>
      </c>
      <c r="C17" s="72"/>
      <c r="D17" s="72"/>
      <c r="E17" s="72"/>
      <c r="F17" s="72"/>
      <c r="G17" s="72"/>
      <c r="H17" s="72"/>
      <c r="I17" s="72"/>
      <c r="J17" s="23"/>
      <c r="K17" s="15"/>
      <c r="L17" s="12"/>
      <c r="M17" s="5"/>
    </row>
    <row r="18" spans="1:13" ht="48.75" customHeight="1" x14ac:dyDescent="0.3">
      <c r="B18" s="68" t="s">
        <v>187</v>
      </c>
      <c r="C18" s="68"/>
      <c r="D18" s="68"/>
      <c r="E18" s="68"/>
      <c r="F18" s="68"/>
      <c r="G18" s="68"/>
      <c r="H18" s="68"/>
      <c r="I18" s="68"/>
      <c r="J18" s="23"/>
      <c r="K18" s="15"/>
      <c r="L18" s="12"/>
      <c r="M18" s="5"/>
    </row>
    <row r="19" spans="1:13" ht="104.25" customHeight="1" x14ac:dyDescent="0.3">
      <c r="B19" s="34" t="s">
        <v>5</v>
      </c>
      <c r="C19" s="35" t="s">
        <v>8</v>
      </c>
      <c r="D19" s="35" t="s">
        <v>11</v>
      </c>
      <c r="E19" s="36" t="s">
        <v>12</v>
      </c>
      <c r="F19" s="37" t="s">
        <v>9</v>
      </c>
      <c r="G19" s="36" t="s">
        <v>10</v>
      </c>
      <c r="H19" s="38" t="s">
        <v>15</v>
      </c>
      <c r="I19" s="38" t="s">
        <v>16</v>
      </c>
      <c r="J19" s="23"/>
      <c r="K19" s="12"/>
      <c r="L19" s="5"/>
      <c r="M19" s="6"/>
    </row>
    <row r="20" spans="1:13" ht="18.75" x14ac:dyDescent="0.3">
      <c r="A20" s="8"/>
      <c r="B20" s="40">
        <v>1</v>
      </c>
      <c r="C20" s="50" t="s">
        <v>32</v>
      </c>
      <c r="D20" s="39"/>
      <c r="E20" s="39" t="s">
        <v>160</v>
      </c>
      <c r="F20" s="40">
        <v>1</v>
      </c>
      <c r="G20" s="40" t="s">
        <v>146</v>
      </c>
      <c r="H20" s="39"/>
      <c r="I20" s="39"/>
      <c r="J20" s="23"/>
      <c r="K20" s="12"/>
      <c r="L20" s="5"/>
      <c r="M20" s="6"/>
    </row>
    <row r="21" spans="1:13" ht="18.75" x14ac:dyDescent="0.3">
      <c r="A21" s="8"/>
      <c r="B21" s="40">
        <f>SUM(B20+1)</f>
        <v>2</v>
      </c>
      <c r="C21" s="50" t="s">
        <v>33</v>
      </c>
      <c r="D21" s="47"/>
      <c r="E21" s="47" t="s">
        <v>161</v>
      </c>
      <c r="F21" s="40">
        <v>54</v>
      </c>
      <c r="G21" s="40" t="s">
        <v>147</v>
      </c>
      <c r="H21" s="39"/>
      <c r="I21" s="39"/>
      <c r="J21" s="23"/>
      <c r="K21" s="12"/>
      <c r="L21" s="5"/>
      <c r="M21" s="6"/>
    </row>
    <row r="22" spans="1:13" ht="18.75" x14ac:dyDescent="0.3">
      <c r="A22" s="8"/>
      <c r="B22" s="40">
        <f t="shared" ref="B22:B82" si="0">SUM(B21+1)</f>
        <v>3</v>
      </c>
      <c r="C22" s="50" t="s">
        <v>34</v>
      </c>
      <c r="D22" s="47"/>
      <c r="E22" s="47" t="s">
        <v>162</v>
      </c>
      <c r="F22" s="40">
        <v>200</v>
      </c>
      <c r="G22" s="40" t="s">
        <v>148</v>
      </c>
      <c r="H22" s="39"/>
      <c r="I22" s="39"/>
      <c r="J22" s="23"/>
      <c r="K22" s="12"/>
      <c r="L22" s="5"/>
      <c r="M22" s="6"/>
    </row>
    <row r="23" spans="1:13" ht="18.75" x14ac:dyDescent="0.3">
      <c r="A23" s="8"/>
      <c r="B23" s="40">
        <f t="shared" si="0"/>
        <v>4</v>
      </c>
      <c r="C23" s="50" t="s">
        <v>35</v>
      </c>
      <c r="D23" s="47"/>
      <c r="E23" s="47" t="s">
        <v>163</v>
      </c>
      <c r="F23" s="40">
        <v>200</v>
      </c>
      <c r="G23" s="40" t="s">
        <v>148</v>
      </c>
      <c r="H23" s="39"/>
      <c r="I23" s="39"/>
      <c r="J23" s="23"/>
      <c r="K23" s="12"/>
      <c r="L23" s="5"/>
      <c r="M23" s="6"/>
    </row>
    <row r="24" spans="1:13" ht="18.75" x14ac:dyDescent="0.3">
      <c r="A24" s="8"/>
      <c r="B24" s="40">
        <f t="shared" si="0"/>
        <v>5</v>
      </c>
      <c r="C24" s="50" t="s">
        <v>36</v>
      </c>
      <c r="D24" s="47"/>
      <c r="E24" s="47"/>
      <c r="F24" s="40">
        <v>7</v>
      </c>
      <c r="G24" s="40" t="s">
        <v>148</v>
      </c>
      <c r="H24" s="39"/>
      <c r="I24" s="39"/>
      <c r="J24" s="23"/>
      <c r="K24" s="12"/>
      <c r="L24" s="5"/>
      <c r="M24" s="6"/>
    </row>
    <row r="25" spans="1:13" ht="18.75" x14ac:dyDescent="0.3">
      <c r="A25" s="8"/>
      <c r="B25" s="40">
        <f t="shared" si="0"/>
        <v>6</v>
      </c>
      <c r="C25" s="50" t="s">
        <v>37</v>
      </c>
      <c r="D25" s="47"/>
      <c r="E25" s="47"/>
      <c r="F25" s="40">
        <v>4</v>
      </c>
      <c r="G25" s="40" t="s">
        <v>148</v>
      </c>
      <c r="H25" s="39"/>
      <c r="I25" s="39"/>
      <c r="J25" s="23"/>
      <c r="K25" s="12"/>
      <c r="L25" s="5"/>
      <c r="M25" s="6"/>
    </row>
    <row r="26" spans="1:13" ht="18.75" x14ac:dyDescent="0.3">
      <c r="A26" s="8"/>
      <c r="B26" s="40">
        <f t="shared" si="0"/>
        <v>7</v>
      </c>
      <c r="C26" s="51" t="s">
        <v>38</v>
      </c>
      <c r="D26" s="47"/>
      <c r="E26" s="47"/>
      <c r="F26" s="40">
        <v>5</v>
      </c>
      <c r="G26" s="40" t="s">
        <v>148</v>
      </c>
      <c r="H26" s="39"/>
      <c r="I26" s="39"/>
      <c r="J26" s="23"/>
      <c r="K26" s="12"/>
      <c r="L26" s="5"/>
      <c r="M26" s="6"/>
    </row>
    <row r="27" spans="1:13" ht="18.75" x14ac:dyDescent="0.3">
      <c r="A27" s="8"/>
      <c r="B27" s="40">
        <f t="shared" si="0"/>
        <v>8</v>
      </c>
      <c r="C27" s="50" t="s">
        <v>39</v>
      </c>
      <c r="D27" s="47"/>
      <c r="E27" s="47" t="s">
        <v>164</v>
      </c>
      <c r="F27" s="40">
        <v>16</v>
      </c>
      <c r="G27" s="40" t="s">
        <v>146</v>
      </c>
      <c r="H27" s="39"/>
      <c r="I27" s="39"/>
      <c r="J27" s="23"/>
      <c r="K27" s="12"/>
      <c r="L27" s="5"/>
      <c r="M27" s="6"/>
    </row>
    <row r="28" spans="1:13" ht="18.75" x14ac:dyDescent="0.3">
      <c r="A28" s="8"/>
      <c r="B28" s="40">
        <f t="shared" si="0"/>
        <v>9</v>
      </c>
      <c r="C28" s="50" t="s">
        <v>40</v>
      </c>
      <c r="D28" s="47"/>
      <c r="E28" s="47" t="s">
        <v>165</v>
      </c>
      <c r="F28" s="40">
        <v>55</v>
      </c>
      <c r="G28" s="40" t="s">
        <v>147</v>
      </c>
      <c r="H28" s="39"/>
      <c r="I28" s="39"/>
      <c r="J28" s="23"/>
      <c r="K28" s="12"/>
      <c r="L28" s="5"/>
      <c r="M28" s="6"/>
    </row>
    <row r="29" spans="1:13" ht="18.75" x14ac:dyDescent="0.3">
      <c r="A29" s="8"/>
      <c r="B29" s="40">
        <f t="shared" si="0"/>
        <v>10</v>
      </c>
      <c r="C29" s="50" t="s">
        <v>41</v>
      </c>
      <c r="D29" s="47"/>
      <c r="E29" s="47"/>
      <c r="F29" s="40">
        <v>80</v>
      </c>
      <c r="G29" s="40" t="s">
        <v>149</v>
      </c>
      <c r="H29" s="39"/>
      <c r="I29" s="39"/>
      <c r="J29" s="23"/>
      <c r="K29" s="12"/>
      <c r="L29" s="5"/>
      <c r="M29" s="6"/>
    </row>
    <row r="30" spans="1:13" ht="18.75" x14ac:dyDescent="0.3">
      <c r="A30" s="8"/>
      <c r="B30" s="40">
        <f t="shared" si="0"/>
        <v>11</v>
      </c>
      <c r="C30" s="50" t="s">
        <v>42</v>
      </c>
      <c r="D30" s="47"/>
      <c r="E30" s="47"/>
      <c r="F30" s="40">
        <v>24</v>
      </c>
      <c r="G30" s="40" t="s">
        <v>148</v>
      </c>
      <c r="H30" s="39"/>
      <c r="I30" s="39"/>
      <c r="J30" s="23"/>
      <c r="K30" s="12"/>
      <c r="L30" s="5"/>
      <c r="M30" s="6"/>
    </row>
    <row r="31" spans="1:13" ht="18.75" x14ac:dyDescent="0.3">
      <c r="A31" s="8"/>
      <c r="B31" s="40">
        <f t="shared" si="0"/>
        <v>12</v>
      </c>
      <c r="C31" s="50" t="s">
        <v>43</v>
      </c>
      <c r="D31" s="47"/>
      <c r="E31" s="47"/>
      <c r="F31" s="40">
        <v>12</v>
      </c>
      <c r="G31" s="40" t="s">
        <v>148</v>
      </c>
      <c r="H31" s="39"/>
      <c r="I31" s="39"/>
      <c r="J31" s="23"/>
      <c r="K31" s="12"/>
      <c r="L31" s="5"/>
      <c r="M31" s="6"/>
    </row>
    <row r="32" spans="1:13" ht="18.75" x14ac:dyDescent="0.3">
      <c r="A32" s="8"/>
      <c r="B32" s="40">
        <f t="shared" si="0"/>
        <v>13</v>
      </c>
      <c r="C32" s="50" t="s">
        <v>44</v>
      </c>
      <c r="D32" s="47"/>
      <c r="E32" s="47"/>
      <c r="F32" s="40">
        <v>2</v>
      </c>
      <c r="G32" s="40" t="s">
        <v>148</v>
      </c>
      <c r="H32" s="39"/>
      <c r="I32" s="39"/>
      <c r="J32" s="23"/>
      <c r="K32" s="12"/>
      <c r="L32" s="5"/>
      <c r="M32" s="6"/>
    </row>
    <row r="33" spans="1:13" ht="18.75" x14ac:dyDescent="0.3">
      <c r="A33" s="8"/>
      <c r="B33" s="40">
        <f t="shared" si="0"/>
        <v>14</v>
      </c>
      <c r="C33" s="50" t="s">
        <v>45</v>
      </c>
      <c r="D33" s="47"/>
      <c r="E33" s="47"/>
      <c r="F33" s="40">
        <v>10</v>
      </c>
      <c r="G33" s="40" t="s">
        <v>148</v>
      </c>
      <c r="H33" s="39"/>
      <c r="I33" s="39"/>
      <c r="J33" s="23"/>
      <c r="K33" s="12"/>
      <c r="L33" s="5"/>
      <c r="M33" s="6"/>
    </row>
    <row r="34" spans="1:13" ht="18.75" x14ac:dyDescent="0.3">
      <c r="A34" s="8"/>
      <c r="B34" s="40">
        <f t="shared" si="0"/>
        <v>15</v>
      </c>
      <c r="C34" s="50" t="s">
        <v>46</v>
      </c>
      <c r="D34" s="47"/>
      <c r="E34" s="47"/>
      <c r="F34" s="40">
        <v>2</v>
      </c>
      <c r="G34" s="40" t="s">
        <v>148</v>
      </c>
      <c r="H34" s="39"/>
      <c r="I34" s="39"/>
      <c r="J34" s="23"/>
      <c r="K34" s="12"/>
      <c r="L34" s="5"/>
      <c r="M34" s="6"/>
    </row>
    <row r="35" spans="1:13" ht="18.75" x14ac:dyDescent="0.3">
      <c r="A35" s="8"/>
      <c r="B35" s="40">
        <f t="shared" si="0"/>
        <v>16</v>
      </c>
      <c r="C35" s="50" t="s">
        <v>47</v>
      </c>
      <c r="D35" s="47" t="s">
        <v>175</v>
      </c>
      <c r="E35" s="47"/>
      <c r="F35" s="40">
        <v>5</v>
      </c>
      <c r="G35" s="40" t="s">
        <v>150</v>
      </c>
      <c r="H35" s="39"/>
      <c r="I35" s="39"/>
      <c r="J35" s="23"/>
      <c r="K35" s="12"/>
      <c r="L35" s="5"/>
      <c r="M35" s="6"/>
    </row>
    <row r="36" spans="1:13" ht="18.75" x14ac:dyDescent="0.3">
      <c r="A36" s="8"/>
      <c r="B36" s="40">
        <f t="shared" si="0"/>
        <v>17</v>
      </c>
      <c r="C36" s="50" t="s">
        <v>48</v>
      </c>
      <c r="D36" s="47"/>
      <c r="E36" s="47"/>
      <c r="F36" s="40">
        <v>40</v>
      </c>
      <c r="G36" s="40" t="s">
        <v>148</v>
      </c>
      <c r="H36" s="39"/>
      <c r="I36" s="39"/>
      <c r="J36" s="23"/>
      <c r="K36" s="12"/>
      <c r="L36" s="5"/>
      <c r="M36" s="6"/>
    </row>
    <row r="37" spans="1:13" ht="18.75" x14ac:dyDescent="0.3">
      <c r="A37" s="8"/>
      <c r="B37" s="40">
        <f t="shared" si="0"/>
        <v>18</v>
      </c>
      <c r="C37" s="50" t="s">
        <v>49</v>
      </c>
      <c r="D37" s="47"/>
      <c r="E37" s="47" t="s">
        <v>169</v>
      </c>
      <c r="F37" s="40">
        <v>5</v>
      </c>
      <c r="G37" s="40" t="s">
        <v>150</v>
      </c>
      <c r="H37" s="39"/>
      <c r="I37" s="39"/>
      <c r="J37" s="23"/>
      <c r="K37" s="12"/>
      <c r="L37" s="5"/>
      <c r="M37" s="6"/>
    </row>
    <row r="38" spans="1:13" ht="53.25" customHeight="1" x14ac:dyDescent="0.3">
      <c r="A38" s="8"/>
      <c r="B38" s="40">
        <f t="shared" si="0"/>
        <v>19</v>
      </c>
      <c r="C38" s="50" t="s">
        <v>50</v>
      </c>
      <c r="D38" s="47"/>
      <c r="E38" s="47"/>
      <c r="F38" s="40">
        <v>128</v>
      </c>
      <c r="G38" s="40" t="s">
        <v>150</v>
      </c>
      <c r="H38" s="39"/>
      <c r="I38" s="39"/>
      <c r="J38" s="23"/>
      <c r="K38" s="12"/>
      <c r="L38" s="5"/>
      <c r="M38" s="6"/>
    </row>
    <row r="39" spans="1:13" ht="18.75" x14ac:dyDescent="0.3">
      <c r="A39" s="8"/>
      <c r="B39" s="40">
        <f t="shared" si="0"/>
        <v>20</v>
      </c>
      <c r="C39" s="50" t="s">
        <v>51</v>
      </c>
      <c r="D39" s="47"/>
      <c r="E39" s="47"/>
      <c r="F39" s="40">
        <v>12</v>
      </c>
      <c r="G39" s="40" t="s">
        <v>151</v>
      </c>
      <c r="H39" s="39"/>
      <c r="I39" s="39"/>
      <c r="J39" s="23"/>
      <c r="K39" s="12"/>
      <c r="L39" s="5"/>
      <c r="M39" s="6"/>
    </row>
    <row r="40" spans="1:13" ht="18.75" x14ac:dyDescent="0.3">
      <c r="A40" s="8"/>
      <c r="B40" s="40">
        <f t="shared" si="0"/>
        <v>21</v>
      </c>
      <c r="C40" s="50" t="s">
        <v>52</v>
      </c>
      <c r="D40" s="47"/>
      <c r="E40" s="47"/>
      <c r="F40" s="40">
        <v>6</v>
      </c>
      <c r="G40" s="40" t="s">
        <v>148</v>
      </c>
      <c r="H40" s="39"/>
      <c r="I40" s="39"/>
      <c r="J40" s="23"/>
      <c r="K40" s="12"/>
      <c r="L40" s="5"/>
      <c r="M40" s="6"/>
    </row>
    <row r="41" spans="1:13" ht="18.75" x14ac:dyDescent="0.3">
      <c r="A41" s="8"/>
      <c r="B41" s="40">
        <f t="shared" si="0"/>
        <v>22</v>
      </c>
      <c r="C41" s="50" t="s">
        <v>53</v>
      </c>
      <c r="D41" s="47"/>
      <c r="E41" s="47" t="s">
        <v>166</v>
      </c>
      <c r="F41" s="40">
        <v>6</v>
      </c>
      <c r="G41" s="40" t="s">
        <v>148</v>
      </c>
      <c r="H41" s="39"/>
      <c r="I41" s="39"/>
      <c r="J41" s="23"/>
      <c r="K41" s="12"/>
      <c r="L41" s="5"/>
      <c r="M41" s="6"/>
    </row>
    <row r="42" spans="1:13" ht="18.75" x14ac:dyDescent="0.3">
      <c r="A42" s="8"/>
      <c r="B42" s="40">
        <f t="shared" si="0"/>
        <v>23</v>
      </c>
      <c r="C42" s="50" t="s">
        <v>54</v>
      </c>
      <c r="D42" s="47"/>
      <c r="E42" s="47" t="s">
        <v>167</v>
      </c>
      <c r="F42" s="40">
        <v>6</v>
      </c>
      <c r="G42" s="40" t="s">
        <v>148</v>
      </c>
      <c r="H42" s="39"/>
      <c r="I42" s="39"/>
      <c r="J42" s="23"/>
      <c r="K42" s="12"/>
      <c r="L42" s="5"/>
      <c r="M42" s="6"/>
    </row>
    <row r="43" spans="1:13" ht="18.75" x14ac:dyDescent="0.3">
      <c r="A43" s="8"/>
      <c r="B43" s="40">
        <f t="shared" si="0"/>
        <v>24</v>
      </c>
      <c r="C43" s="50" t="s">
        <v>55</v>
      </c>
      <c r="D43" s="47"/>
      <c r="E43" s="47" t="s">
        <v>168</v>
      </c>
      <c r="F43" s="40">
        <v>6</v>
      </c>
      <c r="G43" s="40" t="s">
        <v>148</v>
      </c>
      <c r="H43" s="39"/>
      <c r="I43" s="39"/>
      <c r="J43" s="23"/>
      <c r="K43" s="12"/>
      <c r="L43" s="5"/>
      <c r="M43" s="6"/>
    </row>
    <row r="44" spans="1:13" ht="34.5" customHeight="1" x14ac:dyDescent="0.3">
      <c r="A44" s="8"/>
      <c r="B44" s="40">
        <f t="shared" si="0"/>
        <v>25</v>
      </c>
      <c r="C44" s="51" t="s">
        <v>56</v>
      </c>
      <c r="D44" s="47"/>
      <c r="E44" s="47"/>
      <c r="F44" s="40">
        <v>16</v>
      </c>
      <c r="G44" s="40" t="s">
        <v>148</v>
      </c>
      <c r="H44" s="39"/>
      <c r="I44" s="39"/>
      <c r="J44" s="23"/>
      <c r="K44" s="12"/>
      <c r="L44" s="5"/>
      <c r="M44" s="6"/>
    </row>
    <row r="45" spans="1:13" ht="18.75" x14ac:dyDescent="0.3">
      <c r="A45" s="8"/>
      <c r="B45" s="40">
        <f t="shared" si="0"/>
        <v>26</v>
      </c>
      <c r="C45" s="51" t="s">
        <v>57</v>
      </c>
      <c r="D45" s="47"/>
      <c r="E45" s="47"/>
      <c r="F45" s="40">
        <v>8</v>
      </c>
      <c r="G45" s="40" t="s">
        <v>148</v>
      </c>
      <c r="H45" s="39"/>
      <c r="I45" s="39"/>
      <c r="J45" s="23"/>
      <c r="K45" s="12"/>
      <c r="L45" s="5"/>
      <c r="M45" s="6"/>
    </row>
    <row r="46" spans="1:13" ht="30.75" customHeight="1" x14ac:dyDescent="0.3">
      <c r="A46" s="8"/>
      <c r="B46" s="40">
        <f t="shared" si="0"/>
        <v>27</v>
      </c>
      <c r="C46" s="52" t="s">
        <v>174</v>
      </c>
      <c r="D46" s="47"/>
      <c r="E46" s="47"/>
      <c r="F46" s="40">
        <v>1</v>
      </c>
      <c r="G46" s="40" t="s">
        <v>148</v>
      </c>
      <c r="H46" s="39"/>
      <c r="I46" s="39"/>
      <c r="J46" s="23"/>
      <c r="K46" s="12"/>
      <c r="L46" s="5"/>
      <c r="M46" s="6"/>
    </row>
    <row r="47" spans="1:13" ht="30" customHeight="1" x14ac:dyDescent="0.3">
      <c r="A47" s="8"/>
      <c r="B47" s="40">
        <f t="shared" si="0"/>
        <v>28</v>
      </c>
      <c r="C47" s="51" t="s">
        <v>58</v>
      </c>
      <c r="D47" s="47"/>
      <c r="E47" s="47"/>
      <c r="F47" s="40">
        <v>1</v>
      </c>
      <c r="G47" s="40" t="s">
        <v>148</v>
      </c>
      <c r="H47" s="39"/>
      <c r="I47" s="39"/>
      <c r="J47" s="23"/>
      <c r="K47" s="12"/>
      <c r="L47" s="5"/>
      <c r="M47" s="6"/>
    </row>
    <row r="48" spans="1:13" ht="18.75" x14ac:dyDescent="0.3">
      <c r="A48" s="8"/>
      <c r="B48" s="40">
        <f t="shared" si="0"/>
        <v>29</v>
      </c>
      <c r="C48" s="51" t="s">
        <v>59</v>
      </c>
      <c r="D48" s="47"/>
      <c r="E48" s="47"/>
      <c r="F48" s="40">
        <v>1</v>
      </c>
      <c r="G48" s="40" t="s">
        <v>148</v>
      </c>
      <c r="H48" s="39"/>
      <c r="I48" s="39"/>
      <c r="J48" s="23"/>
      <c r="K48" s="12"/>
      <c r="L48" s="5"/>
      <c r="M48" s="6"/>
    </row>
    <row r="49" spans="1:13" ht="54" customHeight="1" x14ac:dyDescent="0.3">
      <c r="A49" s="8"/>
      <c r="B49" s="40">
        <f t="shared" si="0"/>
        <v>30</v>
      </c>
      <c r="C49" s="51" t="s">
        <v>185</v>
      </c>
      <c r="D49" s="47" t="s">
        <v>183</v>
      </c>
      <c r="E49" s="47" t="s">
        <v>184</v>
      </c>
      <c r="F49" s="40">
        <v>1</v>
      </c>
      <c r="G49" s="40" t="s">
        <v>152</v>
      </c>
      <c r="H49" s="39"/>
      <c r="I49" s="39"/>
      <c r="J49" s="23"/>
      <c r="K49" s="12"/>
      <c r="L49" s="5"/>
      <c r="M49" s="6"/>
    </row>
    <row r="50" spans="1:13" ht="36.75" customHeight="1" x14ac:dyDescent="0.3">
      <c r="A50" s="8"/>
      <c r="B50" s="40">
        <f t="shared" si="0"/>
        <v>31</v>
      </c>
      <c r="C50" s="51" t="s">
        <v>60</v>
      </c>
      <c r="D50" s="47"/>
      <c r="E50" s="47"/>
      <c r="F50" s="40">
        <v>3</v>
      </c>
      <c r="G50" s="40" t="s">
        <v>148</v>
      </c>
      <c r="H50" s="39"/>
      <c r="I50" s="39"/>
      <c r="J50" s="23"/>
      <c r="K50" s="12"/>
      <c r="L50" s="5"/>
      <c r="M50" s="6"/>
    </row>
    <row r="51" spans="1:13" ht="18.75" x14ac:dyDescent="0.3">
      <c r="A51" s="8"/>
      <c r="B51" s="40">
        <f t="shared" si="0"/>
        <v>32</v>
      </c>
      <c r="C51" s="51" t="s">
        <v>61</v>
      </c>
      <c r="D51" s="47"/>
      <c r="E51" s="47"/>
      <c r="F51" s="40">
        <v>250</v>
      </c>
      <c r="G51" s="40" t="s">
        <v>148</v>
      </c>
      <c r="H51" s="39"/>
      <c r="I51" s="39"/>
      <c r="J51" s="23"/>
      <c r="K51" s="12"/>
      <c r="L51" s="5"/>
      <c r="M51" s="6"/>
    </row>
    <row r="52" spans="1:13" ht="18.75" x14ac:dyDescent="0.3">
      <c r="A52" s="8"/>
      <c r="B52" s="40">
        <f t="shared" si="0"/>
        <v>33</v>
      </c>
      <c r="C52" s="51" t="s">
        <v>62</v>
      </c>
      <c r="D52" s="47"/>
      <c r="E52" s="47"/>
      <c r="F52" s="40">
        <v>11</v>
      </c>
      <c r="G52" s="40" t="s">
        <v>152</v>
      </c>
      <c r="H52" s="39"/>
      <c r="I52" s="39"/>
      <c r="J52" s="23"/>
      <c r="K52" s="12"/>
      <c r="L52" s="5"/>
      <c r="M52" s="6"/>
    </row>
    <row r="53" spans="1:13" ht="18.75" x14ac:dyDescent="0.3">
      <c r="A53" s="8"/>
      <c r="B53" s="40">
        <f t="shared" si="0"/>
        <v>34</v>
      </c>
      <c r="C53" s="51" t="s">
        <v>63</v>
      </c>
      <c r="D53" s="47"/>
      <c r="E53" s="47"/>
      <c r="F53" s="40">
        <v>2</v>
      </c>
      <c r="G53" s="40" t="s">
        <v>153</v>
      </c>
      <c r="H53" s="39"/>
      <c r="I53" s="39"/>
      <c r="J53" s="23"/>
      <c r="K53" s="12"/>
      <c r="L53" s="5"/>
      <c r="M53" s="6"/>
    </row>
    <row r="54" spans="1:13" ht="22.5" customHeight="1" x14ac:dyDescent="0.3">
      <c r="A54" s="8"/>
      <c r="B54" s="40">
        <f t="shared" si="0"/>
        <v>35</v>
      </c>
      <c r="C54" s="51" t="s">
        <v>64</v>
      </c>
      <c r="D54" s="47"/>
      <c r="E54" s="47"/>
      <c r="F54" s="40">
        <v>1</v>
      </c>
      <c r="G54" s="40" t="s">
        <v>148</v>
      </c>
      <c r="H54" s="39"/>
      <c r="I54" s="39"/>
      <c r="J54" s="23"/>
      <c r="K54" s="12"/>
      <c r="L54" s="5"/>
      <c r="M54" s="6"/>
    </row>
    <row r="55" spans="1:13" ht="18.75" x14ac:dyDescent="0.3">
      <c r="A55" s="8"/>
      <c r="B55" s="40">
        <f t="shared" si="0"/>
        <v>36</v>
      </c>
      <c r="C55" s="51" t="s">
        <v>65</v>
      </c>
      <c r="D55" s="47"/>
      <c r="E55" s="47"/>
      <c r="F55" s="40">
        <v>10</v>
      </c>
      <c r="G55" s="40" t="s">
        <v>152</v>
      </c>
      <c r="H55" s="39"/>
      <c r="I55" s="39"/>
      <c r="J55" s="23"/>
      <c r="K55" s="12"/>
      <c r="L55" s="5"/>
      <c r="M55" s="6"/>
    </row>
    <row r="56" spans="1:13" ht="47.25" x14ac:dyDescent="0.3">
      <c r="A56" s="8"/>
      <c r="B56" s="40">
        <f t="shared" si="0"/>
        <v>37</v>
      </c>
      <c r="C56" s="51" t="s">
        <v>178</v>
      </c>
      <c r="D56" s="47" t="s">
        <v>177</v>
      </c>
      <c r="E56" s="47"/>
      <c r="F56" s="40">
        <v>6</v>
      </c>
      <c r="G56" s="40" t="s">
        <v>153</v>
      </c>
      <c r="H56" s="39"/>
      <c r="I56" s="39"/>
      <c r="J56" s="23"/>
      <c r="K56" s="12"/>
      <c r="L56" s="5"/>
      <c r="M56" s="6"/>
    </row>
    <row r="57" spans="1:13" ht="98.25" customHeight="1" x14ac:dyDescent="0.3">
      <c r="A57" s="8"/>
      <c r="B57" s="40">
        <f t="shared" si="0"/>
        <v>38</v>
      </c>
      <c r="C57" s="52" t="s">
        <v>179</v>
      </c>
      <c r="D57" s="47" t="s">
        <v>176</v>
      </c>
      <c r="E57" s="47"/>
      <c r="F57" s="40">
        <v>6</v>
      </c>
      <c r="G57" s="40" t="s">
        <v>148</v>
      </c>
      <c r="H57" s="39"/>
      <c r="I57" s="39"/>
      <c r="J57" s="23"/>
      <c r="K57" s="12"/>
      <c r="L57" s="5"/>
      <c r="M57" s="6"/>
    </row>
    <row r="58" spans="1:13" ht="31.5" x14ac:dyDescent="0.3">
      <c r="A58" s="8"/>
      <c r="B58" s="40">
        <f t="shared" si="0"/>
        <v>39</v>
      </c>
      <c r="C58" s="51" t="s">
        <v>66</v>
      </c>
      <c r="D58" s="47"/>
      <c r="E58" s="47"/>
      <c r="F58" s="40">
        <v>4</v>
      </c>
      <c r="G58" s="40" t="s">
        <v>153</v>
      </c>
      <c r="H58" s="39"/>
      <c r="I58" s="39"/>
      <c r="J58" s="23"/>
      <c r="K58" s="12"/>
      <c r="L58" s="5"/>
      <c r="M58" s="6"/>
    </row>
    <row r="59" spans="1:13" ht="69.75" customHeight="1" x14ac:dyDescent="0.3">
      <c r="A59" s="8"/>
      <c r="B59" s="40">
        <f t="shared" si="0"/>
        <v>40</v>
      </c>
      <c r="C59" s="51" t="s">
        <v>67</v>
      </c>
      <c r="D59" s="47"/>
      <c r="E59" s="47"/>
      <c r="F59" s="40">
        <v>106</v>
      </c>
      <c r="G59" s="40" t="s">
        <v>148</v>
      </c>
      <c r="H59" s="39"/>
      <c r="I59" s="39"/>
      <c r="J59" s="23"/>
      <c r="K59" s="12"/>
      <c r="L59" s="5"/>
      <c r="M59" s="6"/>
    </row>
    <row r="60" spans="1:13" ht="41.25" customHeight="1" x14ac:dyDescent="0.3">
      <c r="A60" s="8"/>
      <c r="B60" s="40">
        <f t="shared" si="0"/>
        <v>41</v>
      </c>
      <c r="C60" s="51" t="s">
        <v>68</v>
      </c>
      <c r="D60" s="47" t="s">
        <v>171</v>
      </c>
      <c r="E60" s="47" t="s">
        <v>170</v>
      </c>
      <c r="F60" s="40">
        <v>1</v>
      </c>
      <c r="G60" s="40" t="s">
        <v>148</v>
      </c>
      <c r="H60" s="39"/>
      <c r="I60" s="39"/>
      <c r="J60" s="23"/>
      <c r="K60" s="12"/>
      <c r="L60" s="5"/>
      <c r="M60" s="6"/>
    </row>
    <row r="61" spans="1:13" ht="43.5" customHeight="1" x14ac:dyDescent="0.3">
      <c r="A61" s="8"/>
      <c r="B61" s="40">
        <f t="shared" si="0"/>
        <v>42</v>
      </c>
      <c r="C61" s="51" t="s">
        <v>69</v>
      </c>
      <c r="D61" s="47" t="s">
        <v>171</v>
      </c>
      <c r="E61" s="47" t="s">
        <v>172</v>
      </c>
      <c r="F61" s="40">
        <v>2</v>
      </c>
      <c r="G61" s="40" t="s">
        <v>148</v>
      </c>
      <c r="H61" s="39"/>
      <c r="I61" s="39"/>
      <c r="J61" s="23"/>
      <c r="K61" s="12"/>
      <c r="L61" s="5"/>
      <c r="M61" s="6"/>
    </row>
    <row r="62" spans="1:13" ht="36.75" customHeight="1" x14ac:dyDescent="0.3">
      <c r="A62" s="8"/>
      <c r="B62" s="40">
        <f t="shared" si="0"/>
        <v>43</v>
      </c>
      <c r="C62" s="51" t="s">
        <v>70</v>
      </c>
      <c r="D62" s="47" t="s">
        <v>171</v>
      </c>
      <c r="E62" s="47" t="s">
        <v>173</v>
      </c>
      <c r="F62" s="40">
        <v>2</v>
      </c>
      <c r="G62" s="40" t="s">
        <v>148</v>
      </c>
      <c r="H62" s="39"/>
      <c r="I62" s="39"/>
      <c r="J62" s="23"/>
      <c r="K62" s="12"/>
      <c r="L62" s="5"/>
      <c r="M62" s="6"/>
    </row>
    <row r="63" spans="1:13" ht="18.75" x14ac:dyDescent="0.3">
      <c r="A63" s="8"/>
      <c r="B63" s="40">
        <f t="shared" si="0"/>
        <v>44</v>
      </c>
      <c r="C63" s="51" t="s">
        <v>17</v>
      </c>
      <c r="D63" s="47"/>
      <c r="E63" s="47"/>
      <c r="F63" s="40">
        <v>120</v>
      </c>
      <c r="G63" s="40" t="s">
        <v>154</v>
      </c>
      <c r="H63" s="39"/>
      <c r="I63" s="39"/>
      <c r="J63" s="23"/>
      <c r="K63" s="12"/>
      <c r="L63" s="5"/>
      <c r="M63" s="6"/>
    </row>
    <row r="64" spans="1:13" ht="41.25" customHeight="1" x14ac:dyDescent="0.3">
      <c r="A64" s="8"/>
      <c r="B64" s="40">
        <f t="shared" si="0"/>
        <v>45</v>
      </c>
      <c r="C64" s="51" t="s">
        <v>71</v>
      </c>
      <c r="D64" s="47"/>
      <c r="E64" s="47"/>
      <c r="F64" s="40">
        <v>40</v>
      </c>
      <c r="G64" s="40" t="s">
        <v>148</v>
      </c>
      <c r="H64" s="39"/>
      <c r="I64" s="39"/>
      <c r="J64" s="23"/>
      <c r="K64" s="12"/>
      <c r="L64" s="5"/>
      <c r="M64" s="6"/>
    </row>
    <row r="65" spans="1:13" ht="18.75" x14ac:dyDescent="0.3">
      <c r="A65" s="8"/>
      <c r="B65" s="40">
        <f t="shared" si="0"/>
        <v>46</v>
      </c>
      <c r="C65" s="51" t="s">
        <v>72</v>
      </c>
      <c r="D65" s="47"/>
      <c r="E65" s="47"/>
      <c r="F65" s="40">
        <v>90</v>
      </c>
      <c r="G65" s="40" t="s">
        <v>154</v>
      </c>
      <c r="H65" s="39"/>
      <c r="I65" s="39"/>
      <c r="J65" s="23"/>
      <c r="K65" s="12"/>
      <c r="L65" s="5"/>
      <c r="M65" s="6"/>
    </row>
    <row r="66" spans="1:13" ht="70.5" customHeight="1" x14ac:dyDescent="0.3">
      <c r="A66" s="8"/>
      <c r="B66" s="40">
        <f t="shared" si="0"/>
        <v>47</v>
      </c>
      <c r="C66" s="51" t="s">
        <v>73</v>
      </c>
      <c r="D66" s="47"/>
      <c r="E66" s="47"/>
      <c r="F66" s="40">
        <v>1</v>
      </c>
      <c r="G66" s="40" t="s">
        <v>148</v>
      </c>
      <c r="H66" s="39"/>
      <c r="I66" s="39"/>
      <c r="J66" s="23"/>
      <c r="K66" s="12"/>
      <c r="L66" s="5"/>
      <c r="M66" s="6"/>
    </row>
    <row r="67" spans="1:13" ht="18.75" x14ac:dyDescent="0.3">
      <c r="A67" s="8"/>
      <c r="B67" s="40">
        <f t="shared" si="0"/>
        <v>48</v>
      </c>
      <c r="C67" s="51" t="s">
        <v>74</v>
      </c>
      <c r="D67" s="47"/>
      <c r="E67" s="47"/>
      <c r="F67" s="40">
        <v>4</v>
      </c>
      <c r="G67" s="40" t="s">
        <v>155</v>
      </c>
      <c r="H67" s="39"/>
      <c r="I67" s="39"/>
      <c r="J67" s="23"/>
      <c r="K67" s="12"/>
      <c r="L67" s="5"/>
      <c r="M67" s="6"/>
    </row>
    <row r="68" spans="1:13" ht="18.75" x14ac:dyDescent="0.3">
      <c r="A68" s="8"/>
      <c r="B68" s="40">
        <f t="shared" si="0"/>
        <v>49</v>
      </c>
      <c r="C68" s="51" t="s">
        <v>75</v>
      </c>
      <c r="D68" s="47"/>
      <c r="E68" s="47"/>
      <c r="F68" s="40">
        <v>1</v>
      </c>
      <c r="G68" s="40" t="s">
        <v>148</v>
      </c>
      <c r="H68" s="39"/>
      <c r="I68" s="39"/>
      <c r="J68" s="23"/>
      <c r="K68" s="12"/>
      <c r="L68" s="5"/>
      <c r="M68" s="6"/>
    </row>
    <row r="69" spans="1:13" ht="18.75" x14ac:dyDescent="0.3">
      <c r="A69" s="8"/>
      <c r="B69" s="40">
        <f t="shared" si="0"/>
        <v>50</v>
      </c>
      <c r="C69" s="51" t="s">
        <v>76</v>
      </c>
      <c r="D69" s="47"/>
      <c r="E69" s="47"/>
      <c r="F69" s="40">
        <v>8</v>
      </c>
      <c r="G69" s="40" t="s">
        <v>148</v>
      </c>
      <c r="H69" s="39"/>
      <c r="I69" s="39"/>
      <c r="J69" s="23"/>
      <c r="K69" s="12"/>
      <c r="L69" s="5"/>
      <c r="M69" s="6"/>
    </row>
    <row r="70" spans="1:13" ht="31.5" x14ac:dyDescent="0.3">
      <c r="A70" s="8"/>
      <c r="B70" s="40">
        <f t="shared" si="0"/>
        <v>51</v>
      </c>
      <c r="C70" s="51" t="s">
        <v>77</v>
      </c>
      <c r="D70" s="47"/>
      <c r="E70" s="47"/>
      <c r="F70" s="40">
        <v>3</v>
      </c>
      <c r="G70" s="40" t="s">
        <v>148</v>
      </c>
      <c r="H70" s="39"/>
      <c r="I70" s="39"/>
      <c r="J70" s="23"/>
      <c r="K70" s="12"/>
      <c r="L70" s="5"/>
      <c r="M70" s="6"/>
    </row>
    <row r="71" spans="1:13" ht="39.75" customHeight="1" x14ac:dyDescent="0.3">
      <c r="A71" s="8"/>
      <c r="B71" s="40">
        <f t="shared" si="0"/>
        <v>52</v>
      </c>
      <c r="C71" s="50" t="s">
        <v>78</v>
      </c>
      <c r="D71" s="47"/>
      <c r="E71" s="47"/>
      <c r="F71" s="40">
        <v>1</v>
      </c>
      <c r="G71" s="40" t="s">
        <v>148</v>
      </c>
      <c r="H71" s="39"/>
      <c r="I71" s="39"/>
      <c r="J71" s="23"/>
      <c r="K71" s="12"/>
      <c r="L71" s="5"/>
      <c r="M71" s="6"/>
    </row>
    <row r="72" spans="1:13" ht="36.75" customHeight="1" x14ac:dyDescent="0.3">
      <c r="A72" s="8"/>
      <c r="B72" s="40">
        <f t="shared" si="0"/>
        <v>53</v>
      </c>
      <c r="C72" s="50" t="s">
        <v>79</v>
      </c>
      <c r="D72" s="47"/>
      <c r="E72" s="47"/>
      <c r="F72" s="40">
        <v>2</v>
      </c>
      <c r="G72" s="40" t="s">
        <v>148</v>
      </c>
      <c r="H72" s="39"/>
      <c r="I72" s="39"/>
      <c r="J72" s="23"/>
      <c r="K72" s="12"/>
      <c r="L72" s="5"/>
      <c r="M72" s="6"/>
    </row>
    <row r="73" spans="1:13" ht="18.75" x14ac:dyDescent="0.3">
      <c r="A73" s="8"/>
      <c r="B73" s="40">
        <f t="shared" si="0"/>
        <v>54</v>
      </c>
      <c r="C73" s="50" t="s">
        <v>80</v>
      </c>
      <c r="D73" s="47"/>
      <c r="E73" s="47"/>
      <c r="F73" s="40">
        <v>2</v>
      </c>
      <c r="G73" s="40" t="s">
        <v>148</v>
      </c>
      <c r="H73" s="39"/>
      <c r="I73" s="39"/>
      <c r="J73" s="23"/>
      <c r="K73" s="12"/>
      <c r="L73" s="5"/>
      <c r="M73" s="6"/>
    </row>
    <row r="74" spans="1:13" ht="18.75" x14ac:dyDescent="0.3">
      <c r="A74" s="8"/>
      <c r="B74" s="40">
        <f t="shared" si="0"/>
        <v>55</v>
      </c>
      <c r="C74" s="50" t="s">
        <v>81</v>
      </c>
      <c r="D74" s="47"/>
      <c r="E74" s="47"/>
      <c r="F74" s="40">
        <v>13</v>
      </c>
      <c r="G74" s="40" t="s">
        <v>153</v>
      </c>
      <c r="H74" s="39"/>
      <c r="I74" s="39"/>
      <c r="J74" s="23"/>
      <c r="K74" s="12"/>
      <c r="L74" s="5"/>
      <c r="M74" s="6"/>
    </row>
    <row r="75" spans="1:13" ht="18.75" x14ac:dyDescent="0.3">
      <c r="A75" s="8"/>
      <c r="B75" s="40">
        <f t="shared" si="0"/>
        <v>56</v>
      </c>
      <c r="C75" s="50" t="s">
        <v>82</v>
      </c>
      <c r="D75" s="47"/>
      <c r="E75" s="47"/>
      <c r="F75" s="40">
        <v>1</v>
      </c>
      <c r="G75" s="40" t="s">
        <v>148</v>
      </c>
      <c r="H75" s="39"/>
      <c r="I75" s="39"/>
      <c r="J75" s="23"/>
      <c r="K75" s="12"/>
      <c r="L75" s="5"/>
      <c r="M75" s="6"/>
    </row>
    <row r="76" spans="1:13" ht="18.75" x14ac:dyDescent="0.3">
      <c r="A76" s="8"/>
      <c r="B76" s="40">
        <f t="shared" si="0"/>
        <v>57</v>
      </c>
      <c r="C76" s="50" t="s">
        <v>83</v>
      </c>
      <c r="D76" s="47"/>
      <c r="E76" s="47"/>
      <c r="F76" s="40">
        <v>1</v>
      </c>
      <c r="G76" s="40" t="s">
        <v>148</v>
      </c>
      <c r="H76" s="39"/>
      <c r="I76" s="39"/>
      <c r="J76" s="23"/>
      <c r="K76" s="12"/>
      <c r="L76" s="5"/>
      <c r="M76" s="6"/>
    </row>
    <row r="77" spans="1:13" ht="18.75" x14ac:dyDescent="0.3">
      <c r="A77" s="8"/>
      <c r="B77" s="40">
        <f t="shared" si="0"/>
        <v>58</v>
      </c>
      <c r="C77" s="50" t="s">
        <v>84</v>
      </c>
      <c r="D77" s="47"/>
      <c r="E77" s="47"/>
      <c r="F77" s="40">
        <v>1</v>
      </c>
      <c r="G77" s="40" t="s">
        <v>148</v>
      </c>
      <c r="H77" s="39"/>
      <c r="I77" s="39"/>
      <c r="J77" s="23"/>
      <c r="K77" s="12"/>
      <c r="L77" s="5"/>
      <c r="M77" s="6"/>
    </row>
    <row r="78" spans="1:13" ht="36.75" customHeight="1" x14ac:dyDescent="0.3">
      <c r="A78" s="8"/>
      <c r="B78" s="40">
        <f t="shared" si="0"/>
        <v>59</v>
      </c>
      <c r="C78" s="50" t="s">
        <v>85</v>
      </c>
      <c r="D78" s="47"/>
      <c r="E78" s="47"/>
      <c r="F78" s="40">
        <v>0.5</v>
      </c>
      <c r="G78" s="40" t="s">
        <v>147</v>
      </c>
      <c r="H78" s="39"/>
      <c r="I78" s="39"/>
      <c r="J78" s="23"/>
      <c r="K78" s="12"/>
      <c r="L78" s="5"/>
      <c r="M78" s="6"/>
    </row>
    <row r="79" spans="1:13" ht="18.75" x14ac:dyDescent="0.3">
      <c r="A79" s="8"/>
      <c r="B79" s="40">
        <f t="shared" si="0"/>
        <v>60</v>
      </c>
      <c r="C79" s="50" t="s">
        <v>86</v>
      </c>
      <c r="D79" s="47"/>
      <c r="E79" s="47"/>
      <c r="F79" s="40">
        <v>18</v>
      </c>
      <c r="G79" s="40" t="s">
        <v>154</v>
      </c>
      <c r="H79" s="39"/>
      <c r="I79" s="39"/>
      <c r="J79" s="23"/>
      <c r="K79" s="12"/>
      <c r="L79" s="5"/>
      <c r="M79" s="6"/>
    </row>
    <row r="80" spans="1:13" ht="31.5" x14ac:dyDescent="0.3">
      <c r="A80" s="8"/>
      <c r="B80" s="40">
        <f t="shared" si="0"/>
        <v>61</v>
      </c>
      <c r="C80" s="50" t="s">
        <v>87</v>
      </c>
      <c r="D80" s="47"/>
      <c r="E80" s="47"/>
      <c r="F80" s="40">
        <v>8</v>
      </c>
      <c r="G80" s="40" t="s">
        <v>156</v>
      </c>
      <c r="H80" s="39"/>
      <c r="I80" s="39"/>
      <c r="J80" s="23"/>
      <c r="K80" s="12"/>
      <c r="L80" s="5"/>
      <c r="M80" s="6"/>
    </row>
    <row r="81" spans="1:13" ht="18.75" x14ac:dyDescent="0.3">
      <c r="A81" s="8"/>
      <c r="B81" s="40">
        <f t="shared" si="0"/>
        <v>62</v>
      </c>
      <c r="C81" s="50" t="s">
        <v>88</v>
      </c>
      <c r="D81" s="47"/>
      <c r="E81" s="47"/>
      <c r="F81" s="40">
        <v>1</v>
      </c>
      <c r="G81" s="40" t="s">
        <v>152</v>
      </c>
      <c r="H81" s="39"/>
      <c r="I81" s="39"/>
      <c r="J81" s="23"/>
      <c r="K81" s="12"/>
      <c r="L81" s="5"/>
      <c r="M81" s="6"/>
    </row>
    <row r="82" spans="1:13" ht="18.75" x14ac:dyDescent="0.3">
      <c r="A82" s="8"/>
      <c r="B82" s="40">
        <f t="shared" si="0"/>
        <v>63</v>
      </c>
      <c r="C82" s="50" t="s">
        <v>89</v>
      </c>
      <c r="D82" s="47"/>
      <c r="E82" s="47"/>
      <c r="F82" s="40">
        <v>1</v>
      </c>
      <c r="G82" s="40" t="s">
        <v>148</v>
      </c>
      <c r="H82" s="39"/>
      <c r="I82" s="39"/>
      <c r="J82" s="23"/>
      <c r="K82" s="12"/>
      <c r="L82" s="5"/>
      <c r="M82" s="6"/>
    </row>
    <row r="83" spans="1:13" ht="18.75" x14ac:dyDescent="0.3">
      <c r="A83" s="8"/>
      <c r="B83" s="40"/>
      <c r="C83" s="53" t="s">
        <v>90</v>
      </c>
      <c r="D83" s="47"/>
      <c r="E83" s="47"/>
      <c r="F83" s="40"/>
      <c r="G83" s="40"/>
      <c r="H83" s="39"/>
      <c r="I83" s="39"/>
      <c r="J83" s="23"/>
      <c r="K83" s="12"/>
      <c r="L83" s="5"/>
      <c r="M83" s="6"/>
    </row>
    <row r="84" spans="1:13" ht="31.5" x14ac:dyDescent="0.3">
      <c r="A84" s="8"/>
      <c r="B84" s="49">
        <v>64</v>
      </c>
      <c r="C84" s="50" t="s">
        <v>91</v>
      </c>
      <c r="D84" s="47"/>
      <c r="E84" s="47"/>
      <c r="F84" s="40">
        <v>135</v>
      </c>
      <c r="G84" s="40" t="s">
        <v>150</v>
      </c>
      <c r="H84" s="39"/>
      <c r="I84" s="39"/>
      <c r="J84" s="23"/>
      <c r="K84" s="12"/>
      <c r="L84" s="5"/>
      <c r="M84" s="6"/>
    </row>
    <row r="85" spans="1:13" ht="18.75" x14ac:dyDescent="0.3">
      <c r="A85" s="8"/>
      <c r="B85" s="40">
        <f>SUM(B84+1)</f>
        <v>65</v>
      </c>
      <c r="C85" s="50" t="s">
        <v>92</v>
      </c>
      <c r="D85" s="47"/>
      <c r="E85" s="47"/>
      <c r="F85" s="40">
        <v>30</v>
      </c>
      <c r="G85" s="40" t="s">
        <v>148</v>
      </c>
      <c r="H85" s="39"/>
      <c r="I85" s="39"/>
      <c r="J85" s="23"/>
      <c r="K85" s="12"/>
      <c r="L85" s="5"/>
      <c r="M85" s="6"/>
    </row>
    <row r="86" spans="1:13" ht="18.75" x14ac:dyDescent="0.3">
      <c r="A86" s="8"/>
      <c r="B86" s="40">
        <f t="shared" ref="B86:B142" si="1">SUM(B85+1)</f>
        <v>66</v>
      </c>
      <c r="C86" s="50" t="s">
        <v>93</v>
      </c>
      <c r="D86" s="47"/>
      <c r="E86" s="47"/>
      <c r="F86" s="40">
        <v>4</v>
      </c>
      <c r="G86" s="40" t="s">
        <v>148</v>
      </c>
      <c r="H86" s="39"/>
      <c r="I86" s="39"/>
      <c r="J86" s="23"/>
      <c r="K86" s="12"/>
      <c r="L86" s="5"/>
      <c r="M86" s="6"/>
    </row>
    <row r="87" spans="1:13" ht="18.75" x14ac:dyDescent="0.3">
      <c r="A87" s="8"/>
      <c r="B87" s="40">
        <f t="shared" si="1"/>
        <v>67</v>
      </c>
      <c r="C87" s="50" t="s">
        <v>94</v>
      </c>
      <c r="D87" s="47"/>
      <c r="E87" s="47"/>
      <c r="F87" s="40">
        <v>4</v>
      </c>
      <c r="G87" s="40" t="s">
        <v>148</v>
      </c>
      <c r="H87" s="39"/>
      <c r="I87" s="39"/>
      <c r="J87" s="23"/>
      <c r="K87" s="12"/>
      <c r="L87" s="5"/>
      <c r="M87" s="6"/>
    </row>
    <row r="88" spans="1:13" ht="18.75" x14ac:dyDescent="0.3">
      <c r="A88" s="8"/>
      <c r="B88" s="40">
        <f t="shared" si="1"/>
        <v>68</v>
      </c>
      <c r="C88" s="50" t="s">
        <v>95</v>
      </c>
      <c r="D88" s="47"/>
      <c r="E88" s="47"/>
      <c r="F88" s="40">
        <v>4</v>
      </c>
      <c r="G88" s="40" t="s">
        <v>148</v>
      </c>
      <c r="H88" s="39"/>
      <c r="I88" s="39"/>
      <c r="J88" s="23"/>
      <c r="K88" s="12"/>
      <c r="L88" s="5"/>
      <c r="M88" s="6"/>
    </row>
    <row r="89" spans="1:13" ht="18.75" x14ac:dyDescent="0.3">
      <c r="A89" s="8"/>
      <c r="B89" s="40">
        <f t="shared" si="1"/>
        <v>69</v>
      </c>
      <c r="C89" s="50" t="s">
        <v>96</v>
      </c>
      <c r="D89" s="47"/>
      <c r="E89" s="47"/>
      <c r="F89" s="40">
        <v>4</v>
      </c>
      <c r="G89" s="40" t="s">
        <v>148</v>
      </c>
      <c r="H89" s="39"/>
      <c r="I89" s="39"/>
      <c r="J89" s="23"/>
      <c r="K89" s="12"/>
      <c r="L89" s="5"/>
      <c r="M89" s="6"/>
    </row>
    <row r="90" spans="1:13" ht="18.75" x14ac:dyDescent="0.3">
      <c r="A90" s="8"/>
      <c r="B90" s="40">
        <f t="shared" si="1"/>
        <v>70</v>
      </c>
      <c r="C90" s="50" t="s">
        <v>97</v>
      </c>
      <c r="D90" s="47"/>
      <c r="E90" s="47"/>
      <c r="F90" s="40">
        <v>4</v>
      </c>
      <c r="G90" s="40" t="s">
        <v>148</v>
      </c>
      <c r="H90" s="39"/>
      <c r="I90" s="39"/>
      <c r="J90" s="23"/>
      <c r="K90" s="12"/>
      <c r="L90" s="5"/>
      <c r="M90" s="6"/>
    </row>
    <row r="91" spans="1:13" ht="18.75" x14ac:dyDescent="0.3">
      <c r="A91" s="8"/>
      <c r="B91" s="40">
        <f t="shared" si="1"/>
        <v>71</v>
      </c>
      <c r="C91" s="50" t="s">
        <v>98</v>
      </c>
      <c r="D91" s="47"/>
      <c r="E91" s="47"/>
      <c r="F91" s="40">
        <v>5</v>
      </c>
      <c r="G91" s="40" t="s">
        <v>148</v>
      </c>
      <c r="H91" s="39"/>
      <c r="I91" s="39"/>
      <c r="J91" s="23"/>
      <c r="K91" s="12"/>
      <c r="L91" s="5"/>
      <c r="M91" s="6"/>
    </row>
    <row r="92" spans="1:13" ht="18.75" x14ac:dyDescent="0.3">
      <c r="A92" s="8"/>
      <c r="B92" s="40">
        <f t="shared" si="1"/>
        <v>72</v>
      </c>
      <c r="C92" s="50" t="s">
        <v>52</v>
      </c>
      <c r="D92" s="47"/>
      <c r="E92" s="47"/>
      <c r="F92" s="40">
        <v>6</v>
      </c>
      <c r="G92" s="40" t="s">
        <v>148</v>
      </c>
      <c r="H92" s="39"/>
      <c r="I92" s="39"/>
      <c r="J92" s="23"/>
      <c r="K92" s="12"/>
      <c r="L92" s="5"/>
      <c r="M92" s="6"/>
    </row>
    <row r="93" spans="1:13" ht="18.75" x14ac:dyDescent="0.3">
      <c r="A93" s="8"/>
      <c r="B93" s="40">
        <f t="shared" si="1"/>
        <v>73</v>
      </c>
      <c r="C93" s="50" t="s">
        <v>51</v>
      </c>
      <c r="D93" s="47"/>
      <c r="E93" s="47"/>
      <c r="F93" s="40">
        <v>10</v>
      </c>
      <c r="G93" s="40" t="s">
        <v>157</v>
      </c>
      <c r="H93" s="39"/>
      <c r="I93" s="39"/>
      <c r="J93" s="23"/>
      <c r="K93" s="12"/>
      <c r="L93" s="5"/>
      <c r="M93" s="6"/>
    </row>
    <row r="94" spans="1:13" ht="18.75" x14ac:dyDescent="0.3">
      <c r="A94" s="8"/>
      <c r="B94" s="40">
        <f t="shared" si="1"/>
        <v>74</v>
      </c>
      <c r="C94" s="50" t="s">
        <v>99</v>
      </c>
      <c r="D94" s="47"/>
      <c r="E94" s="47"/>
      <c r="F94" s="40">
        <v>15</v>
      </c>
      <c r="G94" s="40" t="s">
        <v>148</v>
      </c>
      <c r="H94" s="39"/>
      <c r="I94" s="39"/>
      <c r="J94" s="23"/>
      <c r="K94" s="12"/>
      <c r="L94" s="5"/>
      <c r="M94" s="6"/>
    </row>
    <row r="95" spans="1:13" ht="96.75" customHeight="1" x14ac:dyDescent="0.3">
      <c r="A95" s="8"/>
      <c r="B95" s="40">
        <f t="shared" si="1"/>
        <v>75</v>
      </c>
      <c r="C95" s="54" t="s">
        <v>100</v>
      </c>
      <c r="D95" s="47"/>
      <c r="E95" s="47"/>
      <c r="F95" s="40">
        <v>66</v>
      </c>
      <c r="G95" s="40" t="s">
        <v>147</v>
      </c>
      <c r="H95" s="39"/>
      <c r="I95" s="39"/>
      <c r="J95" s="23"/>
      <c r="K95" s="12"/>
      <c r="L95" s="5"/>
      <c r="M95" s="6"/>
    </row>
    <row r="96" spans="1:13" ht="18.75" x14ac:dyDescent="0.3">
      <c r="A96" s="8"/>
      <c r="B96" s="40">
        <f t="shared" si="1"/>
        <v>76</v>
      </c>
      <c r="C96" s="50" t="s">
        <v>101</v>
      </c>
      <c r="D96" s="47"/>
      <c r="E96" s="47"/>
      <c r="F96" s="40">
        <v>40</v>
      </c>
      <c r="G96" s="40" t="s">
        <v>150</v>
      </c>
      <c r="H96" s="39"/>
      <c r="I96" s="39"/>
      <c r="J96" s="23"/>
      <c r="K96" s="12"/>
      <c r="L96" s="5"/>
      <c r="M96" s="6"/>
    </row>
    <row r="97" spans="1:13" ht="31.5" x14ac:dyDescent="0.3">
      <c r="A97" s="8"/>
      <c r="B97" s="40">
        <v>77</v>
      </c>
      <c r="C97" s="50" t="s">
        <v>102</v>
      </c>
      <c r="D97" s="47"/>
      <c r="E97" s="47"/>
      <c r="F97" s="40">
        <v>75</v>
      </c>
      <c r="G97" s="40" t="s">
        <v>154</v>
      </c>
      <c r="H97" s="39"/>
      <c r="I97" s="39"/>
      <c r="J97" s="23"/>
      <c r="K97" s="12"/>
      <c r="L97" s="5"/>
      <c r="M97" s="6"/>
    </row>
    <row r="98" spans="1:13" ht="18.75" x14ac:dyDescent="0.3">
      <c r="A98" s="8"/>
      <c r="B98" s="40"/>
      <c r="C98" s="50" t="s">
        <v>103</v>
      </c>
      <c r="D98" s="47"/>
      <c r="E98" s="47"/>
      <c r="F98" s="55"/>
      <c r="G98" s="40"/>
      <c r="H98" s="39"/>
      <c r="I98" s="39"/>
      <c r="J98" s="23"/>
      <c r="K98" s="12"/>
      <c r="L98" s="5"/>
      <c r="M98" s="6"/>
    </row>
    <row r="99" spans="1:13" ht="18.75" x14ac:dyDescent="0.3">
      <c r="A99" s="8"/>
      <c r="B99" s="40">
        <v>78</v>
      </c>
      <c r="C99" s="50" t="s">
        <v>104</v>
      </c>
      <c r="D99" s="47"/>
      <c r="E99" s="47"/>
      <c r="F99" s="40">
        <v>11</v>
      </c>
      <c r="G99" s="40" t="s">
        <v>148</v>
      </c>
      <c r="H99" s="39"/>
      <c r="I99" s="39"/>
      <c r="J99" s="23"/>
      <c r="K99" s="12"/>
      <c r="L99" s="5"/>
      <c r="M99" s="6"/>
    </row>
    <row r="100" spans="1:13" ht="18.75" x14ac:dyDescent="0.3">
      <c r="A100" s="8"/>
      <c r="B100" s="40">
        <f t="shared" si="1"/>
        <v>79</v>
      </c>
      <c r="C100" s="50" t="s">
        <v>105</v>
      </c>
      <c r="D100" s="47"/>
      <c r="E100" s="47"/>
      <c r="F100" s="40">
        <v>11</v>
      </c>
      <c r="G100" s="40" t="s">
        <v>148</v>
      </c>
      <c r="H100" s="39"/>
      <c r="I100" s="39"/>
      <c r="J100" s="23"/>
      <c r="K100" s="12"/>
      <c r="L100" s="5"/>
      <c r="M100" s="6"/>
    </row>
    <row r="101" spans="1:13" ht="18.75" x14ac:dyDescent="0.3">
      <c r="A101" s="8"/>
      <c r="B101" s="40">
        <f t="shared" si="1"/>
        <v>80</v>
      </c>
      <c r="C101" s="50" t="s">
        <v>106</v>
      </c>
      <c r="D101" s="47"/>
      <c r="E101" s="47"/>
      <c r="F101" s="40">
        <v>20</v>
      </c>
      <c r="G101" s="40" t="s">
        <v>148</v>
      </c>
      <c r="H101" s="39"/>
      <c r="I101" s="39"/>
      <c r="J101" s="23"/>
      <c r="K101" s="12"/>
      <c r="L101" s="5"/>
      <c r="M101" s="6"/>
    </row>
    <row r="102" spans="1:13" ht="18.75" x14ac:dyDescent="0.3">
      <c r="A102" s="8"/>
      <c r="B102" s="40">
        <f t="shared" si="1"/>
        <v>81</v>
      </c>
      <c r="C102" s="50" t="s">
        <v>107</v>
      </c>
      <c r="D102" s="47"/>
      <c r="E102" s="47"/>
      <c r="F102" s="40">
        <v>24</v>
      </c>
      <c r="G102" s="40" t="s">
        <v>148</v>
      </c>
      <c r="H102" s="39"/>
      <c r="I102" s="39"/>
      <c r="J102" s="23"/>
      <c r="K102" s="12"/>
      <c r="L102" s="5"/>
      <c r="M102" s="6"/>
    </row>
    <row r="103" spans="1:13" ht="18.75" x14ac:dyDescent="0.3">
      <c r="A103" s="8"/>
      <c r="B103" s="40">
        <f t="shared" si="1"/>
        <v>82</v>
      </c>
      <c r="C103" s="50" t="s">
        <v>108</v>
      </c>
      <c r="D103" s="47"/>
      <c r="E103" s="47"/>
      <c r="F103" s="40">
        <v>200</v>
      </c>
      <c r="G103" s="40" t="s">
        <v>148</v>
      </c>
      <c r="H103" s="39"/>
      <c r="I103" s="39"/>
      <c r="J103" s="23"/>
      <c r="K103" s="12"/>
      <c r="L103" s="5"/>
      <c r="M103" s="6"/>
    </row>
    <row r="104" spans="1:13" ht="41.25" customHeight="1" x14ac:dyDescent="0.3">
      <c r="A104" s="8"/>
      <c r="B104" s="40">
        <f t="shared" si="1"/>
        <v>83</v>
      </c>
      <c r="C104" s="50" t="s">
        <v>109</v>
      </c>
      <c r="D104" s="47"/>
      <c r="E104" s="47"/>
      <c r="F104" s="40">
        <v>34</v>
      </c>
      <c r="G104" s="40" t="s">
        <v>147</v>
      </c>
      <c r="H104" s="39"/>
      <c r="I104" s="39"/>
      <c r="J104" s="23"/>
      <c r="K104" s="12"/>
      <c r="L104" s="5"/>
      <c r="M104" s="6"/>
    </row>
    <row r="105" spans="1:13" ht="18.75" x14ac:dyDescent="0.3">
      <c r="A105" s="8"/>
      <c r="B105" s="40">
        <f t="shared" si="1"/>
        <v>84</v>
      </c>
      <c r="C105" s="50" t="s">
        <v>110</v>
      </c>
      <c r="D105" s="47"/>
      <c r="E105" s="47"/>
      <c r="F105" s="40">
        <v>30</v>
      </c>
      <c r="G105" s="40" t="s">
        <v>150</v>
      </c>
      <c r="H105" s="39"/>
      <c r="I105" s="39"/>
      <c r="J105" s="23"/>
      <c r="K105" s="12"/>
      <c r="L105" s="5"/>
      <c r="M105" s="6"/>
    </row>
    <row r="106" spans="1:13" ht="18.75" x14ac:dyDescent="0.3">
      <c r="A106" s="8"/>
      <c r="B106" s="40">
        <f t="shared" si="1"/>
        <v>85</v>
      </c>
      <c r="C106" s="50" t="s">
        <v>111</v>
      </c>
      <c r="D106" s="47"/>
      <c r="E106" s="47"/>
      <c r="F106" s="40">
        <v>1</v>
      </c>
      <c r="G106" s="40" t="s">
        <v>148</v>
      </c>
      <c r="H106" s="39"/>
      <c r="I106" s="39"/>
      <c r="J106" s="23"/>
      <c r="K106" s="12"/>
      <c r="L106" s="5"/>
      <c r="M106" s="6"/>
    </row>
    <row r="107" spans="1:13" ht="18.75" x14ac:dyDescent="0.3">
      <c r="A107" s="8"/>
      <c r="B107" s="40">
        <f t="shared" si="1"/>
        <v>86</v>
      </c>
      <c r="C107" s="50" t="s">
        <v>112</v>
      </c>
      <c r="D107" s="47"/>
      <c r="E107" s="47"/>
      <c r="F107" s="40">
        <v>1</v>
      </c>
      <c r="G107" s="40" t="s">
        <v>156</v>
      </c>
      <c r="H107" s="39"/>
      <c r="I107" s="39"/>
      <c r="J107" s="23"/>
      <c r="K107" s="12"/>
      <c r="L107" s="5"/>
      <c r="M107" s="6"/>
    </row>
    <row r="108" spans="1:13" ht="18.75" x14ac:dyDescent="0.3">
      <c r="A108" s="8"/>
      <c r="B108" s="40">
        <f t="shared" si="1"/>
        <v>87</v>
      </c>
      <c r="C108" s="50" t="s">
        <v>113</v>
      </c>
      <c r="D108" s="47"/>
      <c r="E108" s="47"/>
      <c r="F108" s="40">
        <v>1</v>
      </c>
      <c r="G108" s="40" t="s">
        <v>148</v>
      </c>
      <c r="H108" s="39"/>
      <c r="I108" s="39"/>
      <c r="J108" s="23"/>
      <c r="K108" s="12"/>
      <c r="L108" s="5"/>
      <c r="M108" s="6"/>
    </row>
    <row r="109" spans="1:13" ht="18.75" x14ac:dyDescent="0.3">
      <c r="A109" s="8"/>
      <c r="B109" s="40">
        <f t="shared" si="1"/>
        <v>88</v>
      </c>
      <c r="C109" s="50" t="s">
        <v>114</v>
      </c>
      <c r="D109" s="47"/>
      <c r="E109" s="47"/>
      <c r="F109" s="40">
        <v>2</v>
      </c>
      <c r="G109" s="40" t="s">
        <v>148</v>
      </c>
      <c r="H109" s="39"/>
      <c r="I109" s="39"/>
      <c r="J109" s="23"/>
      <c r="K109" s="12"/>
      <c r="L109" s="5"/>
      <c r="M109" s="6"/>
    </row>
    <row r="110" spans="1:13" ht="18.75" x14ac:dyDescent="0.3">
      <c r="A110" s="8"/>
      <c r="B110" s="40">
        <f t="shared" si="1"/>
        <v>89</v>
      </c>
      <c r="C110" s="50" t="s">
        <v>115</v>
      </c>
      <c r="D110" s="47"/>
      <c r="E110" s="47"/>
      <c r="F110" s="40">
        <v>2</v>
      </c>
      <c r="G110" s="40" t="s">
        <v>148</v>
      </c>
      <c r="H110" s="39"/>
      <c r="I110" s="39"/>
      <c r="J110" s="23"/>
      <c r="K110" s="12"/>
      <c r="L110" s="5"/>
      <c r="M110" s="6"/>
    </row>
    <row r="111" spans="1:13" ht="18.75" x14ac:dyDescent="0.3">
      <c r="A111" s="8"/>
      <c r="B111" s="40">
        <f t="shared" si="1"/>
        <v>90</v>
      </c>
      <c r="C111" s="50" t="s">
        <v>116</v>
      </c>
      <c r="D111" s="47"/>
      <c r="E111" s="47"/>
      <c r="F111" s="40">
        <v>2</v>
      </c>
      <c r="G111" s="40" t="s">
        <v>148</v>
      </c>
      <c r="H111" s="39"/>
      <c r="I111" s="39"/>
      <c r="J111" s="23"/>
      <c r="K111" s="12"/>
      <c r="L111" s="5"/>
      <c r="M111" s="6"/>
    </row>
    <row r="112" spans="1:13" ht="18.75" x14ac:dyDescent="0.3">
      <c r="A112" s="8"/>
      <c r="B112" s="40"/>
      <c r="C112" s="53" t="s">
        <v>117</v>
      </c>
      <c r="D112" s="47"/>
      <c r="E112" s="47"/>
      <c r="F112" s="40"/>
      <c r="G112" s="40"/>
      <c r="H112" s="39"/>
      <c r="I112" s="39"/>
      <c r="J112" s="23"/>
      <c r="K112" s="12"/>
      <c r="L112" s="5"/>
      <c r="M112" s="6"/>
    </row>
    <row r="113" spans="1:13" ht="18.75" x14ac:dyDescent="0.3">
      <c r="A113" s="8"/>
      <c r="B113" s="49">
        <v>91</v>
      </c>
      <c r="C113" s="50" t="s">
        <v>118</v>
      </c>
      <c r="D113" s="47"/>
      <c r="E113" s="47"/>
      <c r="F113" s="40">
        <v>40</v>
      </c>
      <c r="G113" s="40" t="s">
        <v>147</v>
      </c>
      <c r="H113" s="39"/>
      <c r="I113" s="39"/>
      <c r="J113" s="23"/>
      <c r="K113" s="12"/>
      <c r="L113" s="5"/>
      <c r="M113" s="6"/>
    </row>
    <row r="114" spans="1:13" ht="18.75" x14ac:dyDescent="0.3">
      <c r="A114" s="8"/>
      <c r="B114" s="40">
        <f t="shared" si="1"/>
        <v>92</v>
      </c>
      <c r="C114" s="50" t="s">
        <v>119</v>
      </c>
      <c r="D114" s="47"/>
      <c r="E114" s="47"/>
      <c r="F114" s="40">
        <v>20</v>
      </c>
      <c r="G114" s="40" t="s">
        <v>154</v>
      </c>
      <c r="H114" s="39"/>
      <c r="I114" s="39"/>
      <c r="J114" s="23"/>
      <c r="K114" s="12"/>
      <c r="L114" s="5"/>
      <c r="M114" s="6"/>
    </row>
    <row r="115" spans="1:13" ht="18.75" x14ac:dyDescent="0.3">
      <c r="A115" s="8"/>
      <c r="B115" s="40">
        <f t="shared" si="1"/>
        <v>93</v>
      </c>
      <c r="C115" s="50" t="s">
        <v>120</v>
      </c>
      <c r="D115" s="47"/>
      <c r="E115" s="47"/>
      <c r="F115" s="40">
        <v>20</v>
      </c>
      <c r="G115" s="40" t="s">
        <v>154</v>
      </c>
      <c r="H115" s="39"/>
      <c r="I115" s="39"/>
      <c r="J115" s="23"/>
      <c r="K115" s="12"/>
      <c r="L115" s="5"/>
      <c r="M115" s="6"/>
    </row>
    <row r="116" spans="1:13" ht="18.75" x14ac:dyDescent="0.3">
      <c r="A116" s="8"/>
      <c r="B116" s="40">
        <f t="shared" si="1"/>
        <v>94</v>
      </c>
      <c r="C116" s="50" t="s">
        <v>121</v>
      </c>
      <c r="D116" s="47"/>
      <c r="E116" s="47"/>
      <c r="F116" s="40">
        <v>8</v>
      </c>
      <c r="G116" s="40" t="s">
        <v>148</v>
      </c>
      <c r="H116" s="39"/>
      <c r="I116" s="39"/>
      <c r="J116" s="23"/>
      <c r="K116" s="15"/>
      <c r="L116" s="12"/>
      <c r="M116" s="5"/>
    </row>
    <row r="117" spans="1:13" ht="18.75" x14ac:dyDescent="0.3">
      <c r="A117" s="8"/>
      <c r="B117" s="40">
        <f t="shared" si="1"/>
        <v>95</v>
      </c>
      <c r="C117" s="50" t="s">
        <v>122</v>
      </c>
      <c r="D117" s="47"/>
      <c r="E117" s="47"/>
      <c r="F117" s="40">
        <v>8</v>
      </c>
      <c r="G117" s="40" t="s">
        <v>148</v>
      </c>
      <c r="H117" s="39"/>
      <c r="I117" s="39"/>
      <c r="J117" s="23"/>
      <c r="K117" s="15"/>
      <c r="L117" s="12"/>
      <c r="M117" s="5"/>
    </row>
    <row r="118" spans="1:13" ht="18.75" x14ac:dyDescent="0.3">
      <c r="A118" s="8"/>
      <c r="B118" s="40">
        <f t="shared" si="1"/>
        <v>96</v>
      </c>
      <c r="C118" s="50" t="s">
        <v>123</v>
      </c>
      <c r="D118" s="47"/>
      <c r="E118" s="47" t="s">
        <v>181</v>
      </c>
      <c r="F118" s="40">
        <v>2</v>
      </c>
      <c r="G118" s="40" t="s">
        <v>146</v>
      </c>
      <c r="H118" s="39"/>
      <c r="I118" s="39"/>
      <c r="J118" s="23"/>
      <c r="K118" s="15"/>
      <c r="L118" s="12"/>
      <c r="M118" s="5"/>
    </row>
    <row r="119" spans="1:13" ht="18.75" x14ac:dyDescent="0.3">
      <c r="A119" s="8"/>
      <c r="B119" s="40">
        <f t="shared" si="1"/>
        <v>97</v>
      </c>
      <c r="C119" s="50" t="s">
        <v>124</v>
      </c>
      <c r="D119" s="47"/>
      <c r="E119" s="47" t="s">
        <v>182</v>
      </c>
      <c r="F119" s="40">
        <v>12</v>
      </c>
      <c r="G119" s="40" t="s">
        <v>158</v>
      </c>
      <c r="H119" s="39"/>
      <c r="I119" s="39"/>
      <c r="J119" s="23"/>
      <c r="K119" s="15"/>
      <c r="L119" s="12"/>
      <c r="M119" s="5"/>
    </row>
    <row r="120" spans="1:13" ht="18.75" x14ac:dyDescent="0.3">
      <c r="A120" s="8"/>
      <c r="B120" s="40">
        <f t="shared" si="1"/>
        <v>98</v>
      </c>
      <c r="C120" s="50" t="s">
        <v>125</v>
      </c>
      <c r="D120" s="47"/>
      <c r="E120" s="47"/>
      <c r="F120" s="40">
        <v>60</v>
      </c>
      <c r="G120" s="40" t="s">
        <v>147</v>
      </c>
      <c r="H120" s="39"/>
      <c r="I120" s="39"/>
      <c r="J120" s="23"/>
      <c r="K120" s="15"/>
      <c r="L120" s="12"/>
      <c r="M120" s="5"/>
    </row>
    <row r="121" spans="1:13" ht="18.75" x14ac:dyDescent="0.3">
      <c r="A121" s="8"/>
      <c r="B121" s="40">
        <f t="shared" si="1"/>
        <v>99</v>
      </c>
      <c r="C121" s="50" t="s">
        <v>126</v>
      </c>
      <c r="D121" s="47"/>
      <c r="E121" s="47"/>
      <c r="F121" s="40">
        <v>100</v>
      </c>
      <c r="G121" s="40" t="s">
        <v>154</v>
      </c>
      <c r="H121" s="39"/>
      <c r="I121" s="39"/>
      <c r="J121" s="23"/>
      <c r="K121" s="15"/>
      <c r="L121" s="12"/>
      <c r="M121" s="5"/>
    </row>
    <row r="122" spans="1:13" ht="18.75" x14ac:dyDescent="0.3">
      <c r="A122" s="8"/>
      <c r="B122" s="40">
        <f t="shared" si="1"/>
        <v>100</v>
      </c>
      <c r="C122" s="50" t="s">
        <v>127</v>
      </c>
      <c r="D122" s="47"/>
      <c r="E122" s="47"/>
      <c r="F122" s="40">
        <v>60</v>
      </c>
      <c r="G122" s="40" t="s">
        <v>148</v>
      </c>
      <c r="H122" s="39"/>
      <c r="I122" s="39"/>
      <c r="J122" s="23"/>
      <c r="K122" s="15"/>
      <c r="L122" s="12"/>
      <c r="M122" s="5"/>
    </row>
    <row r="123" spans="1:13" ht="18.75" x14ac:dyDescent="0.3">
      <c r="A123" s="8"/>
      <c r="B123" s="40">
        <f t="shared" si="1"/>
        <v>101</v>
      </c>
      <c r="C123" s="50" t="s">
        <v>128</v>
      </c>
      <c r="D123" s="47"/>
      <c r="E123" s="47"/>
      <c r="F123" s="40">
        <v>30</v>
      </c>
      <c r="G123" s="40" t="s">
        <v>148</v>
      </c>
      <c r="H123" s="39"/>
      <c r="I123" s="39"/>
      <c r="J123" s="23"/>
      <c r="K123" s="15"/>
      <c r="L123" s="12"/>
      <c r="M123" s="5"/>
    </row>
    <row r="124" spans="1:13" ht="18.75" x14ac:dyDescent="0.3">
      <c r="A124" s="8"/>
      <c r="B124" s="40">
        <f t="shared" si="1"/>
        <v>102</v>
      </c>
      <c r="C124" s="50" t="s">
        <v>129</v>
      </c>
      <c r="D124" s="47"/>
      <c r="E124" s="47"/>
      <c r="F124" s="40">
        <v>300</v>
      </c>
      <c r="G124" s="40" t="s">
        <v>148</v>
      </c>
      <c r="H124" s="39"/>
      <c r="I124" s="39"/>
      <c r="J124" s="23"/>
      <c r="K124" s="15"/>
      <c r="L124" s="12"/>
      <c r="M124" s="5"/>
    </row>
    <row r="125" spans="1:13" ht="18.75" x14ac:dyDescent="0.3">
      <c r="A125" s="8"/>
      <c r="B125" s="40">
        <f t="shared" si="1"/>
        <v>103</v>
      </c>
      <c r="C125" s="50" t="s">
        <v>130</v>
      </c>
      <c r="D125" s="47"/>
      <c r="E125" s="47" t="s">
        <v>180</v>
      </c>
      <c r="F125" s="40">
        <v>1</v>
      </c>
      <c r="G125" s="40" t="s">
        <v>146</v>
      </c>
      <c r="H125" s="39"/>
      <c r="I125" s="39"/>
      <c r="J125" s="23"/>
      <c r="K125" s="15"/>
      <c r="L125" s="12"/>
      <c r="M125" s="5"/>
    </row>
    <row r="126" spans="1:13" ht="18.75" x14ac:dyDescent="0.3">
      <c r="A126" s="8"/>
      <c r="B126" s="40">
        <f t="shared" si="1"/>
        <v>104</v>
      </c>
      <c r="C126" s="51" t="s">
        <v>131</v>
      </c>
      <c r="D126" s="47"/>
      <c r="E126" s="47"/>
      <c r="F126" s="40">
        <v>30</v>
      </c>
      <c r="G126" s="40" t="s">
        <v>147</v>
      </c>
      <c r="H126" s="39"/>
      <c r="I126" s="39"/>
      <c r="J126" s="23"/>
      <c r="K126" s="15"/>
      <c r="L126" s="12"/>
      <c r="M126" s="5"/>
    </row>
    <row r="127" spans="1:13" ht="18.75" x14ac:dyDescent="0.3">
      <c r="A127" s="8"/>
      <c r="B127" s="40">
        <f t="shared" si="1"/>
        <v>105</v>
      </c>
      <c r="C127" s="51" t="s">
        <v>49</v>
      </c>
      <c r="D127" s="47"/>
      <c r="E127" s="47"/>
      <c r="F127" s="40">
        <v>5</v>
      </c>
      <c r="G127" s="40" t="s">
        <v>150</v>
      </c>
      <c r="H127" s="39"/>
      <c r="I127" s="39"/>
      <c r="J127" s="23"/>
      <c r="K127" s="15"/>
      <c r="L127" s="12"/>
      <c r="M127" s="5"/>
    </row>
    <row r="128" spans="1:13" ht="18.75" x14ac:dyDescent="0.3">
      <c r="A128" s="8"/>
      <c r="B128" s="40">
        <f t="shared" si="1"/>
        <v>106</v>
      </c>
      <c r="C128" s="51" t="s">
        <v>129</v>
      </c>
      <c r="D128" s="47"/>
      <c r="E128" s="47"/>
      <c r="F128" s="40">
        <v>100</v>
      </c>
      <c r="G128" s="40" t="s">
        <v>148</v>
      </c>
      <c r="H128" s="39"/>
      <c r="I128" s="39"/>
      <c r="J128" s="23"/>
      <c r="K128" s="15"/>
      <c r="L128" s="12"/>
      <c r="M128" s="5"/>
    </row>
    <row r="129" spans="1:13" ht="18.75" x14ac:dyDescent="0.3">
      <c r="A129" s="8"/>
      <c r="B129" s="40">
        <f t="shared" si="1"/>
        <v>107</v>
      </c>
      <c r="C129" s="51" t="s">
        <v>132</v>
      </c>
      <c r="D129" s="47"/>
      <c r="E129" s="47"/>
      <c r="F129" s="40">
        <v>1</v>
      </c>
      <c r="G129" s="40" t="s">
        <v>148</v>
      </c>
      <c r="H129" s="39"/>
      <c r="I129" s="39"/>
      <c r="J129" s="23"/>
      <c r="K129" s="15"/>
      <c r="L129" s="12"/>
      <c r="M129" s="5"/>
    </row>
    <row r="130" spans="1:13" ht="18.75" x14ac:dyDescent="0.3">
      <c r="A130" s="8"/>
      <c r="B130" s="40">
        <f t="shared" si="1"/>
        <v>108</v>
      </c>
      <c r="C130" s="51" t="s">
        <v>133</v>
      </c>
      <c r="D130" s="47"/>
      <c r="E130" s="47"/>
      <c r="F130" s="40">
        <v>62</v>
      </c>
      <c r="G130" s="40" t="s">
        <v>148</v>
      </c>
      <c r="H130" s="39"/>
      <c r="I130" s="39"/>
      <c r="J130" s="23"/>
      <c r="K130" s="15"/>
      <c r="L130" s="12"/>
      <c r="M130" s="5"/>
    </row>
    <row r="131" spans="1:13" ht="18.75" x14ac:dyDescent="0.3">
      <c r="A131" s="8"/>
      <c r="B131" s="40">
        <f t="shared" si="1"/>
        <v>109</v>
      </c>
      <c r="C131" s="51" t="s">
        <v>134</v>
      </c>
      <c r="D131" s="47"/>
      <c r="E131" s="47"/>
      <c r="F131" s="40">
        <v>14</v>
      </c>
      <c r="G131" s="40" t="s">
        <v>154</v>
      </c>
      <c r="H131" s="39"/>
      <c r="I131" s="39"/>
      <c r="J131" s="23"/>
      <c r="K131" s="15"/>
      <c r="L131" s="12"/>
      <c r="M131" s="5"/>
    </row>
    <row r="132" spans="1:13" ht="18.75" x14ac:dyDescent="0.3">
      <c r="A132" s="8"/>
      <c r="B132" s="40">
        <f t="shared" si="1"/>
        <v>110</v>
      </c>
      <c r="C132" s="51" t="s">
        <v>135</v>
      </c>
      <c r="D132" s="47"/>
      <c r="E132" s="47"/>
      <c r="F132" s="40">
        <v>2000</v>
      </c>
      <c r="G132" s="40" t="s">
        <v>148</v>
      </c>
      <c r="H132" s="39"/>
      <c r="I132" s="39"/>
      <c r="J132" s="23"/>
      <c r="K132" s="15"/>
      <c r="L132" s="12"/>
      <c r="M132" s="5"/>
    </row>
    <row r="133" spans="1:13" ht="18.75" x14ac:dyDescent="0.3">
      <c r="A133" s="8"/>
      <c r="B133" s="40">
        <f t="shared" si="1"/>
        <v>111</v>
      </c>
      <c r="C133" s="56" t="s">
        <v>136</v>
      </c>
      <c r="D133" s="47"/>
      <c r="E133" s="47"/>
      <c r="F133" s="40"/>
      <c r="G133" s="40"/>
      <c r="H133" s="39"/>
      <c r="I133" s="39"/>
      <c r="J133" s="23"/>
      <c r="K133" s="15"/>
      <c r="L133" s="12"/>
      <c r="M133" s="5"/>
    </row>
    <row r="134" spans="1:13" ht="18.75" x14ac:dyDescent="0.3">
      <c r="A134" s="8"/>
      <c r="B134" s="49">
        <f t="shared" si="1"/>
        <v>112</v>
      </c>
      <c r="C134" s="51" t="s">
        <v>137</v>
      </c>
      <c r="D134" s="47"/>
      <c r="E134" s="47"/>
      <c r="F134" s="40">
        <v>50</v>
      </c>
      <c r="G134" s="40" t="s">
        <v>148</v>
      </c>
      <c r="H134" s="39"/>
      <c r="I134" s="39"/>
      <c r="J134" s="23"/>
      <c r="K134" s="15"/>
      <c r="L134" s="12"/>
      <c r="M134" s="5"/>
    </row>
    <row r="135" spans="1:13" ht="18.75" x14ac:dyDescent="0.3">
      <c r="A135" s="8"/>
      <c r="B135" s="40">
        <f t="shared" si="1"/>
        <v>113</v>
      </c>
      <c r="C135" s="51" t="s">
        <v>138</v>
      </c>
      <c r="D135" s="47"/>
      <c r="E135" s="47"/>
      <c r="F135" s="40">
        <v>34</v>
      </c>
      <c r="G135" s="40" t="s">
        <v>148</v>
      </c>
      <c r="H135" s="39"/>
      <c r="I135" s="39"/>
      <c r="J135" s="23"/>
      <c r="K135" s="15"/>
      <c r="L135" s="12"/>
      <c r="M135" s="5"/>
    </row>
    <row r="136" spans="1:13" ht="18.75" x14ac:dyDescent="0.3">
      <c r="A136" s="8"/>
      <c r="B136" s="40">
        <f t="shared" si="1"/>
        <v>114</v>
      </c>
      <c r="C136" s="51" t="s">
        <v>139</v>
      </c>
      <c r="D136" s="47"/>
      <c r="E136" s="47"/>
      <c r="F136" s="40">
        <v>6</v>
      </c>
      <c r="G136" s="40" t="s">
        <v>148</v>
      </c>
      <c r="H136" s="39"/>
      <c r="I136" s="39"/>
      <c r="J136" s="23"/>
      <c r="K136" s="15"/>
      <c r="L136" s="12"/>
      <c r="M136" s="5"/>
    </row>
    <row r="137" spans="1:13" ht="18.75" x14ac:dyDescent="0.3">
      <c r="A137" s="8"/>
      <c r="B137" s="40">
        <f t="shared" si="1"/>
        <v>115</v>
      </c>
      <c r="C137" s="51" t="s">
        <v>140</v>
      </c>
      <c r="D137" s="47"/>
      <c r="E137" s="47"/>
      <c r="F137" s="40">
        <v>34</v>
      </c>
      <c r="G137" s="40" t="s">
        <v>148</v>
      </c>
      <c r="H137" s="39"/>
      <c r="I137" s="39"/>
      <c r="J137" s="23"/>
      <c r="K137" s="15"/>
      <c r="L137" s="12"/>
      <c r="M137" s="5"/>
    </row>
    <row r="138" spans="1:13" ht="18.75" x14ac:dyDescent="0.3">
      <c r="A138" s="8"/>
      <c r="B138" s="40">
        <f t="shared" si="1"/>
        <v>116</v>
      </c>
      <c r="C138" s="51" t="s">
        <v>141</v>
      </c>
      <c r="D138" s="47"/>
      <c r="E138" s="47"/>
      <c r="F138" s="40">
        <v>1</v>
      </c>
      <c r="G138" s="40" t="s">
        <v>148</v>
      </c>
      <c r="H138" s="39"/>
      <c r="I138" s="39"/>
      <c r="J138" s="23"/>
      <c r="K138" s="15"/>
      <c r="L138" s="12"/>
      <c r="M138" s="5"/>
    </row>
    <row r="139" spans="1:13" ht="18.75" x14ac:dyDescent="0.3">
      <c r="A139" s="8"/>
      <c r="B139" s="40">
        <f t="shared" si="1"/>
        <v>117</v>
      </c>
      <c r="C139" s="51" t="s">
        <v>142</v>
      </c>
      <c r="D139" s="47"/>
      <c r="E139" s="47"/>
      <c r="F139" s="40">
        <v>10</v>
      </c>
      <c r="G139" s="40" t="s">
        <v>150</v>
      </c>
      <c r="H139" s="39"/>
      <c r="I139" s="39"/>
      <c r="J139" s="23"/>
      <c r="K139" s="15"/>
      <c r="L139" s="12"/>
      <c r="M139" s="5"/>
    </row>
    <row r="140" spans="1:13" ht="18.75" x14ac:dyDescent="0.3">
      <c r="A140" s="8"/>
      <c r="B140" s="40">
        <f t="shared" si="1"/>
        <v>118</v>
      </c>
      <c r="C140" s="51" t="s">
        <v>143</v>
      </c>
      <c r="D140" s="47"/>
      <c r="E140" s="47"/>
      <c r="F140" s="40">
        <v>70</v>
      </c>
      <c r="G140" s="40" t="s">
        <v>148</v>
      </c>
      <c r="H140" s="39"/>
      <c r="I140" s="39"/>
      <c r="J140" s="23"/>
      <c r="K140" s="15"/>
      <c r="L140" s="12"/>
      <c r="M140" s="5"/>
    </row>
    <row r="141" spans="1:13" ht="18.75" x14ac:dyDescent="0.3">
      <c r="A141" s="8"/>
      <c r="B141" s="40">
        <f t="shared" si="1"/>
        <v>119</v>
      </c>
      <c r="C141" s="51" t="s">
        <v>144</v>
      </c>
      <c r="D141" s="47"/>
      <c r="E141" s="47"/>
      <c r="F141" s="40">
        <v>25</v>
      </c>
      <c r="G141" s="40" t="s">
        <v>150</v>
      </c>
      <c r="H141" s="39"/>
      <c r="I141" s="39"/>
      <c r="J141" s="23"/>
      <c r="K141" s="15"/>
      <c r="L141" s="12"/>
      <c r="M141" s="5"/>
    </row>
    <row r="142" spans="1:13" ht="18.75" x14ac:dyDescent="0.3">
      <c r="A142" s="8"/>
      <c r="B142" s="40">
        <f t="shared" si="1"/>
        <v>120</v>
      </c>
      <c r="C142" s="51" t="s">
        <v>145</v>
      </c>
      <c r="D142" s="47"/>
      <c r="E142" s="47"/>
      <c r="F142" s="40">
        <v>10</v>
      </c>
      <c r="G142" s="40" t="s">
        <v>159</v>
      </c>
      <c r="H142" s="39"/>
      <c r="I142" s="39"/>
      <c r="J142" s="23"/>
      <c r="K142" s="15"/>
      <c r="L142" s="12"/>
      <c r="M142" s="5"/>
    </row>
    <row r="143" spans="1:13" x14ac:dyDescent="0.25">
      <c r="B143" s="43" t="s">
        <v>18</v>
      </c>
      <c r="C143" s="44"/>
      <c r="D143" s="44"/>
      <c r="E143" s="44"/>
      <c r="F143" s="44"/>
      <c r="G143" s="44"/>
      <c r="H143" s="45"/>
      <c r="I143" s="46"/>
      <c r="J143" s="5"/>
      <c r="K143" s="15"/>
      <c r="L143" s="12"/>
      <c r="M143" s="5"/>
    </row>
    <row r="144" spans="1:13" x14ac:dyDescent="0.25">
      <c r="B144" s="65" t="s">
        <v>19</v>
      </c>
      <c r="C144" s="65"/>
      <c r="D144" s="65"/>
      <c r="E144" s="65"/>
      <c r="F144" s="65"/>
      <c r="G144" s="65"/>
      <c r="H144" s="65"/>
      <c r="I144" s="65"/>
      <c r="J144" s="5"/>
      <c r="K144" s="15"/>
      <c r="L144" s="12"/>
      <c r="M144" s="5"/>
    </row>
    <row r="145" spans="2:13" ht="25.5" customHeight="1" x14ac:dyDescent="0.25">
      <c r="B145" s="66" t="s">
        <v>20</v>
      </c>
      <c r="C145" s="66"/>
      <c r="D145" s="66"/>
      <c r="E145" s="66"/>
      <c r="F145" s="66"/>
      <c r="G145" s="66"/>
      <c r="H145" s="66"/>
      <c r="I145" s="66"/>
      <c r="J145" s="5"/>
      <c r="K145" s="15"/>
      <c r="L145" s="12"/>
      <c r="M145" s="5"/>
    </row>
    <row r="146" spans="2:13" ht="22.5" customHeight="1" x14ac:dyDescent="0.25">
      <c r="B146" s="67" t="s">
        <v>188</v>
      </c>
      <c r="C146" s="67"/>
      <c r="D146" s="67"/>
      <c r="E146" s="67"/>
      <c r="F146" s="67"/>
      <c r="G146" s="67"/>
      <c r="H146" s="67"/>
      <c r="I146" s="67"/>
      <c r="J146" s="5"/>
      <c r="K146" s="15"/>
      <c r="L146" s="12"/>
      <c r="M146" s="5"/>
    </row>
    <row r="147" spans="2:13" ht="25.5" customHeight="1" x14ac:dyDescent="0.25">
      <c r="B147" s="67" t="s">
        <v>21</v>
      </c>
      <c r="C147" s="67"/>
      <c r="D147" s="67"/>
      <c r="E147" s="67"/>
      <c r="F147" s="67"/>
      <c r="G147" s="67"/>
      <c r="H147" s="67"/>
      <c r="I147" s="67"/>
      <c r="J147" s="5"/>
      <c r="K147" s="15"/>
      <c r="L147" s="12"/>
      <c r="M147" s="5"/>
    </row>
    <row r="148" spans="2:13" ht="27" customHeight="1" x14ac:dyDescent="0.25">
      <c r="B148" s="58" t="s">
        <v>22</v>
      </c>
      <c r="C148" s="58"/>
      <c r="D148" s="58"/>
      <c r="E148" s="58"/>
      <c r="F148" s="58"/>
      <c r="G148" s="58"/>
      <c r="H148" s="58"/>
      <c r="I148" s="58"/>
      <c r="J148" s="5"/>
      <c r="K148" s="15"/>
      <c r="L148" s="12"/>
      <c r="M148" s="5"/>
    </row>
    <row r="149" spans="2:13" ht="38.25" customHeight="1" x14ac:dyDescent="0.25">
      <c r="B149" s="59" t="s">
        <v>23</v>
      </c>
      <c r="C149" s="60"/>
      <c r="D149" s="60"/>
      <c r="E149" s="60"/>
      <c r="F149" s="60"/>
      <c r="G149" s="60"/>
      <c r="H149" s="60"/>
      <c r="I149" s="60"/>
      <c r="J149" s="5"/>
      <c r="K149" s="15"/>
      <c r="L149" s="12"/>
      <c r="M149" s="5"/>
    </row>
    <row r="150" spans="2:13" ht="29.25" customHeight="1" x14ac:dyDescent="0.25">
      <c r="B150" s="59" t="s">
        <v>24</v>
      </c>
      <c r="C150" s="61"/>
      <c r="D150" s="61"/>
      <c r="E150" s="61"/>
      <c r="F150" s="61"/>
      <c r="G150" s="61"/>
      <c r="H150" s="61"/>
      <c r="I150" s="61"/>
      <c r="J150" s="5"/>
      <c r="K150" s="15"/>
      <c r="L150" s="12"/>
      <c r="M150" s="5"/>
    </row>
    <row r="151" spans="2:13" x14ac:dyDescent="0.25">
      <c r="B151" s="62" t="s">
        <v>25</v>
      </c>
      <c r="C151" s="63"/>
      <c r="D151" s="63"/>
      <c r="E151" s="63"/>
      <c r="F151" s="63"/>
      <c r="G151" s="63"/>
      <c r="H151" s="63"/>
      <c r="I151" s="63"/>
      <c r="J151" s="5"/>
      <c r="K151" s="15"/>
      <c r="L151" s="12"/>
      <c r="M151" s="5"/>
    </row>
    <row r="152" spans="2:13" x14ac:dyDescent="0.25">
      <c r="B152" s="64" t="s">
        <v>26</v>
      </c>
      <c r="C152" s="64"/>
      <c r="D152" s="64"/>
      <c r="E152" s="64"/>
      <c r="F152" s="64"/>
      <c r="G152" s="64"/>
      <c r="H152" s="64"/>
      <c r="I152" s="64"/>
      <c r="J152" s="5"/>
      <c r="K152" s="15"/>
      <c r="L152" s="12"/>
      <c r="M152" s="5"/>
    </row>
    <row r="153" spans="2:13" x14ac:dyDescent="0.25">
      <c r="B153" s="57" t="s">
        <v>27</v>
      </c>
      <c r="C153" s="57"/>
      <c r="D153" s="41"/>
      <c r="E153" s="41"/>
      <c r="F153" s="41"/>
      <c r="G153" s="41"/>
      <c r="H153" s="41"/>
      <c r="I153" s="41" t="s">
        <v>28</v>
      </c>
    </row>
    <row r="154" spans="2:13" ht="25.5" customHeight="1" x14ac:dyDescent="0.25"/>
    <row r="155" spans="2:13" x14ac:dyDescent="0.25">
      <c r="B155" s="42" t="s">
        <v>29</v>
      </c>
      <c r="H155" s="48" t="s">
        <v>30</v>
      </c>
    </row>
  </sheetData>
  <mergeCells count="21">
    <mergeCell ref="B7:I7"/>
    <mergeCell ref="B17:I17"/>
    <mergeCell ref="B16:I16"/>
    <mergeCell ref="B6:I6"/>
    <mergeCell ref="B8:I8"/>
    <mergeCell ref="B10:I10"/>
    <mergeCell ref="B12:I12"/>
    <mergeCell ref="B14:I14"/>
    <mergeCell ref="B11:I11"/>
    <mergeCell ref="B13:I13"/>
    <mergeCell ref="B144:I144"/>
    <mergeCell ref="B145:I145"/>
    <mergeCell ref="B146:I146"/>
    <mergeCell ref="B147:I147"/>
    <mergeCell ref="B18:I18"/>
    <mergeCell ref="B153:C153"/>
    <mergeCell ref="B148:I148"/>
    <mergeCell ref="B149:I149"/>
    <mergeCell ref="B150:I150"/>
    <mergeCell ref="B151:I151"/>
    <mergeCell ref="B152:I152"/>
  </mergeCells>
  <phoneticPr fontId="2" type="noConversion"/>
  <pageMargins left="0.19685039370078741" right="0.23622047244094491" top="0.47244094488188981" bottom="0.19685039370078741" header="0.15748031496062992" footer="0.15748031496062992"/>
  <pageSetup paperSize="256" scale="67" fitToHeight="10" orientation="landscape" r:id="rId1"/>
  <headerFooter>
    <oddFooter>&amp;C&amp;P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КП</vt:lpstr>
      <vt:lpstr>' КП'!Область_печати</vt:lpstr>
    </vt:vector>
  </TitlesOfParts>
  <Company>Nord Imperial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yastamati</dc:creator>
  <cp:lastModifiedBy>Grigoriy P. Shelestovskiy</cp:lastModifiedBy>
  <cp:lastPrinted>2018-11-23T09:53:55Z</cp:lastPrinted>
  <dcterms:created xsi:type="dcterms:W3CDTF">2008-02-27T08:33:45Z</dcterms:created>
  <dcterms:modified xsi:type="dcterms:W3CDTF">2022-01-14T07:32:24Z</dcterms:modified>
</cp:coreProperties>
</file>