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shelestovskiy\Desktop\ТЕНДЕР\"/>
    </mc:Choice>
  </mc:AlternateContent>
  <bookViews>
    <workbookView xWindow="120" yWindow="120" windowWidth="18210" windowHeight="9120" activeTab="1"/>
  </bookViews>
  <sheets>
    <sheet name="Диаграмма1" sheetId="2" r:id="rId1"/>
    <sheet name=" КП" sheetId="1" r:id="rId2"/>
    <sheet name="Лист1" sheetId="3" r:id="rId3"/>
  </sheets>
  <definedNames>
    <definedName name="_xlnm.Print_Area" localSheetId="1">' КП'!$A$1:$I$188</definedName>
  </definedNames>
  <calcPr calcId="15251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</calcChain>
</file>

<file path=xl/sharedStrings.xml><?xml version="1.0" encoding="utf-8"?>
<sst xmlns="http://schemas.openxmlformats.org/spreadsheetml/2006/main" count="545" uniqueCount="220">
  <si>
    <t>Приложение №1</t>
  </si>
  <si>
    <t>Генеральному директору</t>
  </si>
  <si>
    <t xml:space="preserve"> 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</si>
  <si>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</si>
  <si>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</si>
  <si>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</si>
  <si>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  2. Цена нашего коммерческого предложения составляет</t>
  </si>
  <si>
    <t>Ценовое предложение для участия в тендере:</t>
  </si>
  <si>
    <t>Наименование оборудования</t>
  </si>
  <si>
    <t>Кол-во</t>
  </si>
  <si>
    <t>Ед. изм.</t>
  </si>
  <si>
    <t>ООО "Норд Империал"</t>
  </si>
  <si>
    <t>2.1 С учетом  доставки товара до склада ООО «Норд Империал», находящегося по адресу: г. Томск, пер. Мостовой, 7:</t>
  </si>
  <si>
    <t>обоз-ние/марка гост.</t>
  </si>
  <si>
    <t>размер</t>
  </si>
  <si>
    <t>Общая сумма предложения  прописью:</t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</si>
  <si>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</si>
  <si>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</si>
  <si>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</si>
  <si>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</si>
  <si>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Приложения___________________________________________________________________________________________________________</t>
  </si>
  <si>
    <t>____________________________________________________________________________________________________________________________________________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</si>
  <si>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</si>
  <si>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</si>
  <si>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</si>
  <si>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</si>
  <si>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r>
      <t>1.</t>
    </r>
    <r>
      <rPr>
        <sz val="12"/>
        <color indexed="8"/>
        <rFont val="Times New Roman"/>
        <family val="1"/>
        <charset val="204"/>
      </rPr>
      <t>     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</si>
  <si>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</si>
  <si>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</si>
  <si>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</si>
  <si>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</si>
  <si>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t xml:space="preserve"> А.К. Иванову</t>
  </si>
  <si>
    <r>
      <t xml:space="preserve">3.  Условия оплаты: 100% в течение 30 календарных дней по факту поставки товара на склад Заказчика. </t>
    </r>
    <r>
      <rPr>
        <b/>
        <sz val="12"/>
        <rFont val="Times New Roman"/>
        <family val="1"/>
        <charset val="204"/>
      </rPr>
      <t xml:space="preserve">Внимание аналоги к рассмотрению приниматься не будут </t>
    </r>
  </si>
  <si>
    <t>шт.</t>
  </si>
  <si>
    <t>Пистолет для монтажной пены</t>
  </si>
  <si>
    <t>Жидкие гвозди</t>
  </si>
  <si>
    <t xml:space="preserve">Вагонка </t>
  </si>
  <si>
    <t>м.п.</t>
  </si>
  <si>
    <t xml:space="preserve">м.п. </t>
  </si>
  <si>
    <t>м³</t>
  </si>
  <si>
    <t>м²</t>
  </si>
  <si>
    <t>Жароотталкивающая фольга под вагонку</t>
  </si>
  <si>
    <t>Гвозди 25мм.</t>
  </si>
  <si>
    <t>- ручки дверные</t>
  </si>
  <si>
    <t>- петли дверные левые</t>
  </si>
  <si>
    <t>- шурупы для петель</t>
  </si>
  <si>
    <t>Доска обрезная (150*50мм.) строганая</t>
  </si>
  <si>
    <t>- саморез по дереву 100мм.</t>
  </si>
  <si>
    <t>Пропитка для вагонки от гниения марки ХМХА/ ивитекс</t>
  </si>
  <si>
    <t>Полковая доска осиновая (40*90*3000мм.)</t>
  </si>
  <si>
    <t>Лист, оцинкованный толщ.0,5мм.</t>
  </si>
  <si>
    <t>Гофра для эл.кабелей термостойкая Ф=25мм.</t>
  </si>
  <si>
    <t>Клипсы для крепления гофры</t>
  </si>
  <si>
    <t>Светильники НПП</t>
  </si>
  <si>
    <t>Распредкоробки карболитовые</t>
  </si>
  <si>
    <t>Термоусадка Ø30мм.</t>
  </si>
  <si>
    <t>Кабель НГ 2х1,5</t>
  </si>
  <si>
    <t>Кабель НГ 3х2,5</t>
  </si>
  <si>
    <t>Розетки пылевлагозащищенные</t>
  </si>
  <si>
    <t>Пена монтажная</t>
  </si>
  <si>
    <t>Пистолет монтажный для пены</t>
  </si>
  <si>
    <t>Промывка для монтажного пистолета</t>
  </si>
  <si>
    <t>Уголок из кровельного железа 100х100мм. наружный</t>
  </si>
  <si>
    <r>
      <t xml:space="preserve">Саморезы кровельные  с уплотнительной шайбой с наконечником под ключ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4,8мм. L=50mm.</t>
    </r>
  </si>
  <si>
    <r>
      <t xml:space="preserve">Саморезы кровельные без наконечника под отвертку с уплотнительными шайбами 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4,8мм. L=35mm.</t>
    </r>
  </si>
  <si>
    <r>
      <t xml:space="preserve">Отрезные круги для шлифмашинки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=210мм.</t>
    </r>
  </si>
  <si>
    <t>Плита OSB толщиной 20 мм.</t>
  </si>
  <si>
    <t>Утеплитель "Пеноплекс"</t>
  </si>
  <si>
    <t>Полиэтиленовая пленка</t>
  </si>
  <si>
    <t>Линолеум повышенной износостойкости (полукоммерческий) светлых тонов ширина 1,5м. + металлические прижимные планки дл.2,5м. - 12шт.</t>
  </si>
  <si>
    <t>Отрезные круги к шлифмашинке Ф210мм.</t>
  </si>
  <si>
    <t>Швеллер 2№18</t>
  </si>
  <si>
    <t xml:space="preserve"> Рубероид</t>
  </si>
  <si>
    <t xml:space="preserve">Брус 180х180мм. </t>
  </si>
  <si>
    <t>Прокладка рулонная м/у брусом. Джутовый межвенцовый утеплитель  шириной 180мм.</t>
  </si>
  <si>
    <t>Брус 180х180 мм. (половые лаги)</t>
  </si>
  <si>
    <t>Брус 180х180 мм. (потолочные балки)</t>
  </si>
  <si>
    <t>Доска необрезная 30мм.</t>
  </si>
  <si>
    <t>Пленка полиэтиленовая</t>
  </si>
  <si>
    <t xml:space="preserve">Утеплитель "Пеноплекс" </t>
  </si>
  <si>
    <t>Доска обрезная 150х30мм.</t>
  </si>
  <si>
    <t>Плита OSB толщиной 20мм.</t>
  </si>
  <si>
    <t>Линолеум повышенной износостойкости (полукоммерческий) ширина 3,0м.            + 4тюбика клея для линолеума. Светлый</t>
  </si>
  <si>
    <t>Плинтус половой пластиковый</t>
  </si>
  <si>
    <t>Уголки для плинтуса внутренние</t>
  </si>
  <si>
    <t>Заглушки для плинтуса</t>
  </si>
  <si>
    <t>Корабельная доска (перекрытие)</t>
  </si>
  <si>
    <t>Брус 100х180 мм. (перегородки)</t>
  </si>
  <si>
    <t>Доска 50х200 мм. (стропильная система)</t>
  </si>
  <si>
    <t>Доска обрезная 25х150мм.</t>
  </si>
  <si>
    <t>Ондулин</t>
  </si>
  <si>
    <t>Вагонка (свесы, фронтон)</t>
  </si>
  <si>
    <t>Сайдинг (корабельная доска), уголок 70х70мм.-12м., профиль мет. 80х40мм. для наружных оконных откосов - 30м.</t>
  </si>
  <si>
    <t xml:space="preserve">Конек для ондулиновой                                                                                                                                                                                                                                                                                                                                                            кровли </t>
  </si>
  <si>
    <t>Оконные блоки пластиковые (1200х850мм.)</t>
  </si>
  <si>
    <t>Дверные блоки филенчатые ДГ8 с замками (в комплекте)</t>
  </si>
  <si>
    <t>Корабельная доска (внутренняя отделка)</t>
  </si>
  <si>
    <t>Гвозди 150мм.</t>
  </si>
  <si>
    <t>Гвозди 100мм.</t>
  </si>
  <si>
    <t>Гвозди 60мм.</t>
  </si>
  <si>
    <t>Саморезы кровельные под ключ 75мм.</t>
  </si>
  <si>
    <t>Регистры отопления 8-секционные</t>
  </si>
  <si>
    <r>
      <t xml:space="preserve">Труба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25мм. полипропиленовая для отопления</t>
    </r>
  </si>
  <si>
    <r>
      <t xml:space="preserve">Труба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15мм. полипропиленовая для отопления</t>
    </r>
  </si>
  <si>
    <t>Тройник 25х15мм.</t>
  </si>
  <si>
    <r>
      <t xml:space="preserve">Уголок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15мм.</t>
    </r>
  </si>
  <si>
    <t>Кран «Маевского»</t>
  </si>
  <si>
    <r>
      <t xml:space="preserve">Вентили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15 полипропиленовые с быстросъемом</t>
    </r>
  </si>
  <si>
    <t>Заглушки на регистры</t>
  </si>
  <si>
    <t>Кронштейны для крепления регистров</t>
  </si>
  <si>
    <t>Умывальники в комплекте керамические на пъедесталах (стойки керамические) 0,55х0,55</t>
  </si>
  <si>
    <t xml:space="preserve">  - смесители</t>
  </si>
  <si>
    <t xml:space="preserve">  - сифоны</t>
  </si>
  <si>
    <t>Лист оцинкованный толщ 0,5мм.</t>
  </si>
  <si>
    <t>Линолеум повышенной износостойкости (полукоммерческий) ширина 3 м. светлый</t>
  </si>
  <si>
    <t>Заглушки (плинтус)</t>
  </si>
  <si>
    <t>Плинтус пластиковый</t>
  </si>
  <si>
    <t>Уголок наружный (плинтус)</t>
  </si>
  <si>
    <t>Уголок внутренний (плинтус)</t>
  </si>
  <si>
    <t>Доска обрезная (150*50*6000мм.)</t>
  </si>
  <si>
    <t>Плита ОSB толщ.20мм.</t>
  </si>
  <si>
    <t>Полиэтилен</t>
  </si>
  <si>
    <t>Утеплитель "Izover"</t>
  </si>
  <si>
    <t>Шурупы для крепления пластиковых стеновых панелей</t>
  </si>
  <si>
    <t>Уголок пластиковый внутренний 25*25</t>
  </si>
  <si>
    <t>Уголок пластиковый  наружный 50*50</t>
  </si>
  <si>
    <t>Плинтус потолочный (галтель) +жидкие гвозди - 4шт. ППУ</t>
  </si>
  <si>
    <r>
      <t xml:space="preserve">Гофра для эл.кабелей термостойкая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=25мм.</t>
    </r>
  </si>
  <si>
    <t>Доска обрезная (150*30*6000мм.)</t>
  </si>
  <si>
    <t>Брусок 50*50мм.</t>
  </si>
  <si>
    <t>Уголок мет. № 63</t>
  </si>
  <si>
    <t>Уголок мет. № 55</t>
  </si>
  <si>
    <t>Уголок из кровельного железа 100х100мм. Наружный</t>
  </si>
  <si>
    <t>Уголок из кровельного железа 100х100мм.внутренний</t>
  </si>
  <si>
    <t>Проф.настил толщ. 0,7мм.</t>
  </si>
  <si>
    <r>
      <t xml:space="preserve">Саморезы кровельные с наконечником под ключ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4,8мм. L=35mm.</t>
    </r>
  </si>
  <si>
    <r>
      <t xml:space="preserve">Саморезы кровельные без наконечника под отвертку с уплотнительными шайбами </t>
    </r>
    <r>
      <rPr>
        <sz val="11"/>
        <color rgb="FF000000"/>
        <rFont val="Calibri"/>
        <family val="2"/>
        <charset val="204"/>
      </rPr>
      <t>Ø</t>
    </r>
    <r>
      <rPr>
        <sz val="11"/>
        <color rgb="FF000000"/>
        <rFont val="Times New Roman"/>
        <family val="1"/>
        <charset val="204"/>
      </rPr>
      <t>4,8мм. L=35mm.</t>
    </r>
  </si>
  <si>
    <t>Саморез по дереву 35мм.</t>
  </si>
  <si>
    <t>Водосборный желоб (с крепежными элементами - 11шт.)</t>
  </si>
  <si>
    <t>Вентили Ф15 полипропиленовые с быстросъемом</t>
  </si>
  <si>
    <t xml:space="preserve">Брусок 50х50мм </t>
  </si>
  <si>
    <t>Пленка полиэтиленовая 100 мкм</t>
  </si>
  <si>
    <t>Доска обрезная 50х150мм.</t>
  </si>
  <si>
    <t>Плита OSB толщиной 20мм</t>
  </si>
  <si>
    <t xml:space="preserve">Плинтус для пола пластиковый </t>
  </si>
  <si>
    <t>Плинтус (галтель) потолочный ППУ</t>
  </si>
  <si>
    <t xml:space="preserve">Уголки внутренние </t>
  </si>
  <si>
    <t>Заглушки на плинтус</t>
  </si>
  <si>
    <t>Саморезы по дереву дл.70мм</t>
  </si>
  <si>
    <t>Саморезы по дереву дл.50мм</t>
  </si>
  <si>
    <t>Монтажная пена</t>
  </si>
  <si>
    <t>Кабель- каналы</t>
  </si>
  <si>
    <t>Розетки наружные</t>
  </si>
  <si>
    <t>Выключатели</t>
  </si>
  <si>
    <t>Кабель 2х1,5</t>
  </si>
  <si>
    <t>Гвозди дл.25мм.</t>
  </si>
  <si>
    <t>Уголок пластиковый 35х35мм.</t>
  </si>
  <si>
    <t>Уголок пластиковый 15х15мм.</t>
  </si>
  <si>
    <t>Фанера толщ.15мм.</t>
  </si>
  <si>
    <t>Линолеум повышенной износостойкости (полукоммерческий) ширине 3 м. светлый</t>
  </si>
  <si>
    <t xml:space="preserve">Уголки внутренние для плинтуса </t>
  </si>
  <si>
    <t>Доска обрезная 50х150</t>
  </si>
  <si>
    <t>Плита OSB 25мм.</t>
  </si>
  <si>
    <t>Саморез по дереву 70мм.</t>
  </si>
  <si>
    <t>Пеноплекс 50мм.</t>
  </si>
  <si>
    <t>Линолеум TARKETT Caprice Kvebek 2 ширина 3 метра. Светлый тон</t>
  </si>
  <si>
    <t>Плинтус напольный пластиковый</t>
  </si>
  <si>
    <t>Уголок внутр. на плинтус</t>
  </si>
  <si>
    <t>Заглушка торцевая на плинтус</t>
  </si>
  <si>
    <t>Клей для кромок линолеума</t>
  </si>
  <si>
    <t>Герметик силиконовый бесцветный</t>
  </si>
  <si>
    <t>Пистолет для герметика</t>
  </si>
  <si>
    <t>Мастика тектор-203</t>
  </si>
  <si>
    <t>Панель ПВХ белая матовая L=3м.</t>
  </si>
  <si>
    <t>Краска эмаль по металлу (синяя) марки Hammerite глянцевая (антикоррозионная)</t>
  </si>
  <si>
    <t>Растворитель  636</t>
  </si>
  <si>
    <t xml:space="preserve">Ванночка для краски </t>
  </si>
  <si>
    <t>Кисти малярные 20мм.</t>
  </si>
  <si>
    <t>Кисти малярные 50мм.</t>
  </si>
  <si>
    <t>Кисти малярные 80мм.</t>
  </si>
  <si>
    <t>Круг лепестковый торцевой шлифовальный Ø150х22,2 мм. Р60</t>
  </si>
  <si>
    <t>Валик малярный</t>
  </si>
  <si>
    <t>650х1750мм</t>
  </si>
  <si>
    <t>Дверной блок для бани ДГ7 (левые) в комплекте (дверное полотно дерево)</t>
  </si>
  <si>
    <t>0.5</t>
  </si>
  <si>
    <t xml:space="preserve"> 1 сорт</t>
  </si>
  <si>
    <t>150*50 мм</t>
  </si>
  <si>
    <t>40*90*3000мм</t>
  </si>
  <si>
    <t>0,5мм</t>
  </si>
  <si>
    <t>ф=25мм</t>
  </si>
  <si>
    <t>100*100мм</t>
  </si>
  <si>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210мм</t>
    </r>
  </si>
  <si>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30мм</t>
    </r>
  </si>
  <si>
    <t xml:space="preserve">литра </t>
  </si>
  <si>
    <t xml:space="preserve">кг </t>
  </si>
  <si>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 xml:space="preserve"> 210мм</t>
    </r>
  </si>
  <si>
    <t>180*180мм</t>
  </si>
  <si>
    <t>150*30 мм</t>
  </si>
  <si>
    <t>100*180 мм</t>
  </si>
  <si>
    <t xml:space="preserve">блока </t>
  </si>
  <si>
    <t>50*200 мм</t>
  </si>
  <si>
    <t>25*150 мм</t>
  </si>
  <si>
    <t>1200*850 мм</t>
  </si>
  <si>
    <t>150*50*6000</t>
  </si>
  <si>
    <t>25*25 мм</t>
  </si>
  <si>
    <t>50*50мм</t>
  </si>
  <si>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25 мм</t>
    </r>
  </si>
  <si>
    <t>150*50*6000мм</t>
  </si>
  <si>
    <t>150*30*6000мм</t>
  </si>
  <si>
    <t>50*50 мм</t>
  </si>
  <si>
    <t>100*100 мм</t>
  </si>
  <si>
    <t>0,7мм</t>
  </si>
  <si>
    <t>50*150 мм</t>
  </si>
  <si>
    <t xml:space="preserve">тюб. </t>
  </si>
  <si>
    <t xml:space="preserve">бутылок </t>
  </si>
  <si>
    <t>35х35мм.</t>
  </si>
  <si>
    <t>15х15мм.</t>
  </si>
  <si>
    <t>50*150мм</t>
  </si>
  <si>
    <t>№ К-2021- 25 «Поставка материалов для ремонта объектов социально-бытового назначения Снежного НГКМ»</t>
  </si>
  <si>
    <t xml:space="preserve">4. Сроки поставки, предлагаемые нами: ______________________________ (до 15.06.2021).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</si>
</sst>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Symbol"/>
      <family val="1"/>
      <charset val="2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20" fillId="0" borderId="0"/>
  </cellStyleXfs>
  <cellXfs count="108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164" fontId="10" fillId="0" borderId="0" xfId="0" applyNumberFormat="1" applyFont="1" applyFill="1" applyAlignment="1">
      <alignment horizontal="center" vertical="top"/>
    </xf>
    <xf numFmtId="0" fontId="10" fillId="0" borderId="0" xfId="0" applyNumberFormat="1" applyFont="1" applyFill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horizontal="left" indent="3"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 horizontal="left" indent="3"/>
    </xf>
    <xf numFmtId="0" fontId="10" fillId="0" borderId="0" xfId="0" applyFont="1" applyAlignment="1">
      <alignment horizontal="left" indent="5"/>
    </xf>
    <xf numFmtId="0" fontId="13" fillId="0" borderId="0" xfId="0" applyFont="1"/>
    <xf numFmtId="0" fontId="1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 vertical="top"/>
    </xf>
    <xf numFmtId="0" fontId="6" fillId="0" borderId="0" xfId="0" applyFont="1" applyFill="1" applyAlignment="1">
      <alignment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/>
    <xf numFmtId="0" fontId="10" fillId="0" borderId="2" xfId="0" applyNumberFormat="1" applyFont="1" applyBorder="1" applyAlignment="1"/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0" borderId="10" xfId="0" applyFont="1" applyFill="1" applyBorder="1"/>
    <xf numFmtId="0" fontId="18" fillId="5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17" fontId="18" fillId="0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horizontal="left"/>
    </xf>
    <xf numFmtId="0" fontId="4" fillId="4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justify" vertical="center"/>
    </xf>
    <xf numFmtId="0" fontId="10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wrapText="1"/>
    </xf>
    <xf numFmtId="0" fontId="10" fillId="0" borderId="0" xfId="0" applyNumberFormat="1" applyFont="1" applyAlignment="1">
      <alignment horizontal="center"/>
    </xf>
  </cellXfs>
  <cellStyles count="8">
    <cellStyle name="Обычный" xfId="0" builtinId="0"/>
    <cellStyle name="Обычный 2" xfId="6"/>
    <cellStyle name="Обычный 3" xfId="7"/>
    <cellStyle name="Финансовый 2" xfId="1"/>
    <cellStyle name="Финансовый 3" xfId="2"/>
    <cellStyle name="Финансовый 4" xfId="3"/>
    <cellStyle name="Финансовый 6" xfId="4"/>
    <cellStyle name="Финансовый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КП'!$B$203:$H$203</c:f>
              <c:strCache>
                <c:ptCount val="7"/>
                <c:pt idx="0">
                  <c:v>Должность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КП'!$I$16:$I$202</c:f>
              <c:strCache>
                <c:ptCount val="4"/>
                <c:pt idx="3">
                  <c:v>Общая стоимость  с  НДС 20% и транспортными расходами, руб.</c:v>
                </c:pt>
              </c:strCache>
            </c:strRef>
          </c:cat>
          <c:val>
            <c:numRef>
              <c:f>' КП'!$I$203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74360"/>
        <c:axId val="350562992"/>
      </c:barChart>
      <c:catAx>
        <c:axId val="3505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0562992"/>
        <c:crosses val="autoZero"/>
        <c:auto val="1"/>
        <c:lblAlgn val="ctr"/>
        <c:lblOffset val="100"/>
        <c:noMultiLvlLbl val="0"/>
      </c:catAx>
      <c:valAx>
        <c:axId val="35056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0574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32"/>
  <sheetViews>
    <sheetView showGridLines="0" tabSelected="1" zoomScale="80" zoomScaleNormal="80" zoomScaleSheetLayoutView="85" workbookViewId="0">
      <selection activeCell="B198" sqref="B198:I198"/>
    </sheetView>
  </sheetViews>
  <sheetFormatPr defaultRowHeight="15.75" x14ac:dyDescent="0.25"/>
  <cols>
    <col min="1" max="1" width="9.140625" style="8"/>
    <col min="2" max="2" width="5.42578125" style="28" customWidth="1"/>
    <col min="3" max="3" width="79" style="9" customWidth="1"/>
    <col min="4" max="4" width="41.42578125" style="9" customWidth="1"/>
    <col min="5" max="5" width="24.140625" style="10" customWidth="1"/>
    <col min="6" max="6" width="11.7109375" style="10" customWidth="1"/>
    <col min="7" max="7" width="14.85546875" style="9" customWidth="1"/>
    <col min="8" max="8" width="16" style="10" customWidth="1"/>
    <col min="9" max="9" width="17.7109375" style="8" customWidth="1"/>
    <col min="10" max="10" width="6.140625" style="11" customWidth="1"/>
    <col min="11" max="11" width="10.85546875" style="12" customWidth="1"/>
    <col min="12" max="12" width="58" style="11" customWidth="1"/>
    <col min="13" max="13" width="22.7109375" style="13" customWidth="1"/>
    <col min="14" max="14" width="15" style="8" customWidth="1"/>
    <col min="15" max="16384" width="9.140625" style="8"/>
  </cols>
  <sheetData>
    <row r="1" spans="2:28" s="4" customFormat="1" ht="18.75" x14ac:dyDescent="0.3">
      <c r="B1" s="34"/>
      <c r="C1" s="35"/>
      <c r="D1" s="35"/>
      <c r="E1" s="36"/>
      <c r="F1" s="36"/>
      <c r="G1" s="35"/>
      <c r="H1" s="21"/>
      <c r="J1" s="31"/>
      <c r="K1" s="15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</row>
    <row r="2" spans="2:28" s="4" customFormat="1" ht="18.75" x14ac:dyDescent="0.3">
      <c r="B2" s="34"/>
      <c r="C2" s="37"/>
      <c r="D2" s="37"/>
      <c r="E2" s="36"/>
      <c r="F2" s="36"/>
      <c r="G2" s="35"/>
      <c r="H2" s="21"/>
      <c r="I2" s="38" t="s">
        <v>0</v>
      </c>
      <c r="J2" s="31"/>
      <c r="K2" s="16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"/>
    </row>
    <row r="3" spans="2:28" s="4" customFormat="1" ht="18.75" x14ac:dyDescent="0.3">
      <c r="B3" s="34"/>
      <c r="C3" s="37"/>
      <c r="D3" s="37"/>
      <c r="E3" s="36"/>
      <c r="F3" s="36"/>
      <c r="G3" s="35"/>
      <c r="H3" s="39"/>
      <c r="I3" s="38" t="s">
        <v>1</v>
      </c>
      <c r="J3" s="31"/>
      <c r="K3" s="17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"/>
    </row>
    <row r="4" spans="2:28" s="4" customFormat="1" ht="18.75" x14ac:dyDescent="0.3">
      <c r="B4" s="34"/>
      <c r="C4" s="40"/>
      <c r="D4" s="40"/>
      <c r="E4" s="36"/>
      <c r="F4" s="36"/>
      <c r="G4" s="35"/>
      <c r="H4" s="39"/>
      <c r="I4" s="38" t="s">
        <v>11</v>
      </c>
      <c r="J4" s="31"/>
      <c r="K4" s="17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"/>
    </row>
    <row r="5" spans="2:28" s="4" customFormat="1" ht="18.75" x14ac:dyDescent="0.3">
      <c r="B5" s="34"/>
      <c r="C5" s="41" t="s">
        <v>2</v>
      </c>
      <c r="D5" s="41"/>
      <c r="E5" s="36"/>
      <c r="F5" s="36"/>
      <c r="G5" s="35"/>
      <c r="H5" s="39"/>
      <c r="I5" s="38" t="s">
        <v>31</v>
      </c>
      <c r="J5" s="31"/>
      <c r="K5" s="17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"/>
    </row>
    <row r="6" spans="2:28" s="4" customFormat="1" ht="15" customHeight="1" x14ac:dyDescent="0.3">
      <c r="B6" s="83" t="s">
        <v>7</v>
      </c>
      <c r="C6" s="83"/>
      <c r="D6" s="83"/>
      <c r="E6" s="83"/>
      <c r="F6" s="83"/>
      <c r="G6" s="83"/>
      <c r="H6" s="83"/>
      <c r="I6" s="83"/>
      <c r="J6" s="31"/>
      <c r="K6" s="17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"/>
    </row>
    <row r="7" spans="2:28" s="4" customFormat="1" ht="32.25" customHeight="1" x14ac:dyDescent="0.3">
      <c r="B7" s="88" t="s">
        <v>218</v>
      </c>
      <c r="C7" s="89"/>
      <c r="D7" s="89"/>
      <c r="E7" s="89"/>
      <c r="F7" s="89"/>
      <c r="G7" s="89"/>
      <c r="H7" s="89"/>
      <c r="I7" s="89"/>
      <c r="J7" s="31"/>
      <c r="K7" s="18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3"/>
    </row>
    <row r="8" spans="2:28" s="4" customFormat="1" ht="15.75" customHeight="1" x14ac:dyDescent="0.3">
      <c r="B8" s="84"/>
      <c r="C8" s="84"/>
      <c r="D8" s="84"/>
      <c r="E8" s="84"/>
      <c r="F8" s="84"/>
      <c r="G8" s="84"/>
      <c r="H8" s="84"/>
      <c r="I8" s="84"/>
      <c r="J8" s="31"/>
      <c r="K8" s="18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"/>
    </row>
    <row r="9" spans="2:28" ht="18.75" x14ac:dyDescent="0.25">
      <c r="J9" s="32"/>
    </row>
    <row r="10" spans="2:28" s="4" customFormat="1" ht="54" customHeight="1" x14ac:dyDescent="0.3">
      <c r="B10" s="85" t="s">
        <v>26</v>
      </c>
      <c r="C10" s="85"/>
      <c r="D10" s="85"/>
      <c r="E10" s="85"/>
      <c r="F10" s="85"/>
      <c r="G10" s="85"/>
      <c r="H10" s="85"/>
      <c r="I10" s="85"/>
      <c r="J10" s="31"/>
      <c r="K10" s="18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</row>
    <row r="11" spans="2:28" s="4" customFormat="1" ht="30.75" customHeight="1" x14ac:dyDescent="0.3">
      <c r="B11" s="88" t="s">
        <v>218</v>
      </c>
      <c r="C11" s="89"/>
      <c r="D11" s="89"/>
      <c r="E11" s="89"/>
      <c r="F11" s="89"/>
      <c r="G11" s="89"/>
      <c r="H11" s="89"/>
      <c r="I11" s="89"/>
      <c r="J11" s="31"/>
      <c r="K11" s="20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"/>
    </row>
    <row r="12" spans="2:28" s="4" customFormat="1" ht="27" customHeight="1" x14ac:dyDescent="0.3">
      <c r="B12" s="86" t="s">
        <v>27</v>
      </c>
      <c r="C12" s="86"/>
      <c r="D12" s="86"/>
      <c r="E12" s="86"/>
      <c r="F12" s="86"/>
      <c r="G12" s="86"/>
      <c r="H12" s="86"/>
      <c r="I12" s="86"/>
      <c r="J12" s="31"/>
      <c r="K12" s="20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"/>
    </row>
    <row r="13" spans="2:28" s="4" customFormat="1" ht="23.25" customHeight="1" x14ac:dyDescent="0.3">
      <c r="B13" s="90"/>
      <c r="C13" s="90"/>
      <c r="D13" s="90"/>
      <c r="E13" s="90"/>
      <c r="F13" s="90"/>
      <c r="G13" s="90"/>
      <c r="H13" s="90"/>
      <c r="I13" s="90"/>
      <c r="J13" s="31"/>
      <c r="K13" s="19"/>
      <c r="L13" s="1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"/>
    </row>
    <row r="14" spans="2:28" s="4" customFormat="1" ht="18.75" x14ac:dyDescent="0.3">
      <c r="B14" s="87" t="s">
        <v>3</v>
      </c>
      <c r="C14" s="87"/>
      <c r="D14" s="87"/>
      <c r="E14" s="87"/>
      <c r="F14" s="87"/>
      <c r="G14" s="87"/>
      <c r="H14" s="87"/>
      <c r="I14" s="87"/>
      <c r="J14" s="31"/>
      <c r="K14" s="20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"/>
    </row>
    <row r="15" spans="2:28" s="4" customFormat="1" ht="18.75" x14ac:dyDescent="0.3">
      <c r="B15" s="42"/>
      <c r="C15" s="36"/>
      <c r="D15" s="36"/>
      <c r="E15" s="36"/>
      <c r="F15" s="36"/>
      <c r="G15" s="36"/>
      <c r="H15" s="39"/>
      <c r="I15" s="43"/>
      <c r="J15" s="31"/>
      <c r="K15" s="20"/>
      <c r="L15" s="1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"/>
    </row>
    <row r="16" spans="2:28" s="4" customFormat="1" ht="58.5" customHeight="1" x14ac:dyDescent="0.3">
      <c r="B16" s="85" t="s">
        <v>4</v>
      </c>
      <c r="C16" s="85"/>
      <c r="D16" s="85"/>
      <c r="E16" s="85"/>
      <c r="F16" s="85"/>
      <c r="G16" s="85"/>
      <c r="H16" s="85"/>
      <c r="I16" s="85"/>
      <c r="J16" s="31"/>
      <c r="K16" s="20"/>
      <c r="L16" s="1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"/>
    </row>
    <row r="17" spans="2:13" ht="27" customHeight="1" x14ac:dyDescent="0.3">
      <c r="B17" s="95" t="s">
        <v>6</v>
      </c>
      <c r="C17" s="96"/>
      <c r="D17" s="96"/>
      <c r="E17" s="96"/>
      <c r="F17" s="96"/>
      <c r="G17" s="96"/>
      <c r="H17" s="96"/>
      <c r="I17" s="96"/>
      <c r="J17" s="33"/>
      <c r="K17" s="17"/>
      <c r="L17" s="14"/>
      <c r="M17" s="5"/>
    </row>
    <row r="18" spans="2:13" ht="48.75" customHeight="1" x14ac:dyDescent="0.3">
      <c r="B18" s="91" t="s">
        <v>12</v>
      </c>
      <c r="C18" s="91"/>
      <c r="D18" s="91"/>
      <c r="E18" s="91"/>
      <c r="F18" s="91"/>
      <c r="G18" s="91"/>
      <c r="H18" s="91"/>
      <c r="I18" s="91"/>
      <c r="J18" s="33"/>
      <c r="K18" s="17"/>
      <c r="L18" s="14"/>
      <c r="M18" s="5"/>
    </row>
    <row r="19" spans="2:13" ht="104.25" customHeight="1" x14ac:dyDescent="0.3">
      <c r="B19" s="46" t="s">
        <v>5</v>
      </c>
      <c r="C19" s="53" t="s">
        <v>8</v>
      </c>
      <c r="D19" s="53" t="s">
        <v>13</v>
      </c>
      <c r="E19" s="47" t="s">
        <v>14</v>
      </c>
      <c r="F19" s="78" t="s">
        <v>9</v>
      </c>
      <c r="G19" s="79" t="s">
        <v>10</v>
      </c>
      <c r="H19" s="48" t="s">
        <v>29</v>
      </c>
      <c r="I19" s="48" t="s">
        <v>30</v>
      </c>
      <c r="J19" s="33"/>
      <c r="K19" s="14"/>
      <c r="L19" s="5"/>
      <c r="M19" s="8"/>
    </row>
    <row r="20" spans="2:13" ht="39.75" customHeight="1" x14ac:dyDescent="0.3">
      <c r="B20" s="62">
        <v>1</v>
      </c>
      <c r="C20" s="63" t="s">
        <v>36</v>
      </c>
      <c r="D20" s="63" t="s">
        <v>185</v>
      </c>
      <c r="E20" s="65"/>
      <c r="F20" s="63">
        <v>20</v>
      </c>
      <c r="G20" s="63" t="s">
        <v>40</v>
      </c>
      <c r="H20" s="77"/>
      <c r="I20" s="50"/>
      <c r="J20" s="33"/>
      <c r="K20" s="14"/>
      <c r="L20" s="5"/>
      <c r="M20" s="8"/>
    </row>
    <row r="21" spans="2:13" ht="18.75" x14ac:dyDescent="0.3">
      <c r="B21" s="62">
        <f>SUM(B20+1)</f>
        <v>2</v>
      </c>
      <c r="C21" s="63" t="s">
        <v>41</v>
      </c>
      <c r="D21" s="63"/>
      <c r="E21" s="65"/>
      <c r="F21" s="63">
        <v>45</v>
      </c>
      <c r="G21" s="63" t="s">
        <v>40</v>
      </c>
      <c r="H21" s="77"/>
      <c r="I21" s="50"/>
      <c r="J21" s="33"/>
      <c r="K21" s="14"/>
      <c r="L21" s="5"/>
      <c r="M21" s="8"/>
    </row>
    <row r="22" spans="2:13" ht="18.75" x14ac:dyDescent="0.3">
      <c r="B22" s="62">
        <f t="shared" ref="B22:B85" si="0">SUM(B21+1)</f>
        <v>3</v>
      </c>
      <c r="C22" s="63" t="s">
        <v>42</v>
      </c>
      <c r="D22" s="63" t="s">
        <v>42</v>
      </c>
      <c r="E22" s="66"/>
      <c r="F22" s="63">
        <v>2</v>
      </c>
      <c r="G22" s="63" t="s">
        <v>194</v>
      </c>
      <c r="H22" s="77"/>
      <c r="I22" s="50"/>
      <c r="J22" s="33"/>
      <c r="K22" s="14"/>
      <c r="L22" s="5"/>
      <c r="M22" s="8"/>
    </row>
    <row r="23" spans="2:13" ht="30" x14ac:dyDescent="0.3">
      <c r="B23" s="62">
        <f t="shared" si="0"/>
        <v>4</v>
      </c>
      <c r="C23" s="64" t="s">
        <v>183</v>
      </c>
      <c r="D23" s="64" t="s">
        <v>183</v>
      </c>
      <c r="E23" s="67" t="s">
        <v>182</v>
      </c>
      <c r="F23" s="64">
        <v>1</v>
      </c>
      <c r="G23" s="63" t="s">
        <v>33</v>
      </c>
      <c r="H23" s="77"/>
      <c r="I23" s="50"/>
      <c r="J23" s="33"/>
      <c r="K23" s="14"/>
      <c r="L23" s="5"/>
      <c r="M23" s="8"/>
    </row>
    <row r="24" spans="2:13" ht="18.75" x14ac:dyDescent="0.3">
      <c r="B24" s="62">
        <f t="shared" si="0"/>
        <v>5</v>
      </c>
      <c r="C24" s="63" t="s">
        <v>43</v>
      </c>
      <c r="D24" s="63"/>
      <c r="E24" s="68"/>
      <c r="F24" s="63">
        <v>4</v>
      </c>
      <c r="G24" s="63" t="s">
        <v>33</v>
      </c>
      <c r="H24" s="77"/>
      <c r="I24" s="50"/>
      <c r="J24" s="33"/>
      <c r="K24" s="14"/>
      <c r="L24" s="5"/>
      <c r="M24" s="8"/>
    </row>
    <row r="25" spans="2:13" ht="18.75" x14ac:dyDescent="0.3">
      <c r="B25" s="62">
        <f t="shared" si="0"/>
        <v>6</v>
      </c>
      <c r="C25" s="63" t="s">
        <v>44</v>
      </c>
      <c r="D25" s="63"/>
      <c r="E25" s="65"/>
      <c r="F25" s="63">
        <v>4</v>
      </c>
      <c r="G25" s="63" t="s">
        <v>33</v>
      </c>
      <c r="H25" s="77"/>
      <c r="I25" s="50"/>
      <c r="J25" s="33"/>
      <c r="K25" s="14"/>
      <c r="L25" s="5"/>
      <c r="M25" s="8"/>
    </row>
    <row r="26" spans="2:13" ht="18.75" x14ac:dyDescent="0.3">
      <c r="B26" s="62">
        <f t="shared" si="0"/>
        <v>7</v>
      </c>
      <c r="C26" s="63" t="s">
        <v>45</v>
      </c>
      <c r="D26" s="63"/>
      <c r="E26" s="65"/>
      <c r="F26" s="63">
        <v>24</v>
      </c>
      <c r="G26" s="63" t="s">
        <v>33</v>
      </c>
      <c r="H26" s="77"/>
      <c r="I26" s="50"/>
      <c r="J26" s="33"/>
      <c r="K26" s="14"/>
      <c r="L26" s="5"/>
      <c r="M26" s="8"/>
    </row>
    <row r="27" spans="2:13" ht="18.75" x14ac:dyDescent="0.3">
      <c r="B27" s="62">
        <f t="shared" si="0"/>
        <v>8</v>
      </c>
      <c r="C27" s="63" t="s">
        <v>46</v>
      </c>
      <c r="D27" s="63" t="s">
        <v>46</v>
      </c>
      <c r="E27" s="65" t="s">
        <v>186</v>
      </c>
      <c r="F27" s="63">
        <v>0.7</v>
      </c>
      <c r="G27" s="63" t="s">
        <v>39</v>
      </c>
      <c r="H27" s="77"/>
      <c r="I27" s="50"/>
      <c r="J27" s="33"/>
      <c r="K27" s="14"/>
      <c r="L27" s="5"/>
      <c r="M27" s="8"/>
    </row>
    <row r="28" spans="2:13" ht="18.75" x14ac:dyDescent="0.3">
      <c r="B28" s="62">
        <f t="shared" si="0"/>
        <v>9</v>
      </c>
      <c r="C28" s="63" t="s">
        <v>47</v>
      </c>
      <c r="D28" s="63" t="s">
        <v>47</v>
      </c>
      <c r="E28" s="69"/>
      <c r="F28" s="63">
        <v>200</v>
      </c>
      <c r="G28" s="63" t="s">
        <v>33</v>
      </c>
      <c r="H28" s="77"/>
      <c r="I28" s="50"/>
      <c r="J28" s="33"/>
      <c r="K28" s="14"/>
      <c r="L28" s="5"/>
      <c r="M28" s="8"/>
    </row>
    <row r="29" spans="2:13" ht="30" x14ac:dyDescent="0.3">
      <c r="B29" s="62">
        <f t="shared" si="0"/>
        <v>10</v>
      </c>
      <c r="C29" s="51" t="s">
        <v>48</v>
      </c>
      <c r="D29" s="51" t="s">
        <v>48</v>
      </c>
      <c r="E29" s="69"/>
      <c r="F29" s="63">
        <v>4</v>
      </c>
      <c r="G29" s="63" t="s">
        <v>193</v>
      </c>
      <c r="H29" s="77"/>
      <c r="I29" s="50"/>
      <c r="J29" s="33"/>
      <c r="K29" s="14"/>
      <c r="L29" s="5"/>
      <c r="M29" s="8"/>
    </row>
    <row r="30" spans="2:13" ht="18.75" x14ac:dyDescent="0.3">
      <c r="B30" s="62">
        <f t="shared" si="0"/>
        <v>11</v>
      </c>
      <c r="C30" s="63" t="s">
        <v>49</v>
      </c>
      <c r="D30" s="63" t="s">
        <v>49</v>
      </c>
      <c r="E30" s="65" t="s">
        <v>187</v>
      </c>
      <c r="F30" s="63">
        <v>17</v>
      </c>
      <c r="G30" s="63" t="s">
        <v>33</v>
      </c>
      <c r="H30" s="77"/>
      <c r="I30" s="50"/>
      <c r="J30" s="33"/>
      <c r="K30" s="14"/>
      <c r="L30" s="5"/>
      <c r="M30" s="8"/>
    </row>
    <row r="31" spans="2:13" ht="18.75" x14ac:dyDescent="0.3">
      <c r="B31" s="62">
        <f t="shared" si="0"/>
        <v>12</v>
      </c>
      <c r="C31" s="63" t="s">
        <v>50</v>
      </c>
      <c r="D31" s="63" t="s">
        <v>50</v>
      </c>
      <c r="E31" s="65" t="s">
        <v>188</v>
      </c>
      <c r="F31" s="63">
        <v>6</v>
      </c>
      <c r="G31" s="63" t="s">
        <v>40</v>
      </c>
      <c r="H31" s="77"/>
      <c r="I31" s="50"/>
      <c r="J31" s="33"/>
      <c r="K31" s="14"/>
      <c r="L31" s="5"/>
      <c r="M31" s="8"/>
    </row>
    <row r="32" spans="2:13" ht="28.5" customHeight="1" x14ac:dyDescent="0.3">
      <c r="B32" s="62">
        <f t="shared" si="0"/>
        <v>13</v>
      </c>
      <c r="C32" s="63" t="s">
        <v>51</v>
      </c>
      <c r="D32" s="63" t="s">
        <v>51</v>
      </c>
      <c r="E32" s="65" t="s">
        <v>189</v>
      </c>
      <c r="F32" s="63">
        <v>100</v>
      </c>
      <c r="G32" s="63" t="s">
        <v>38</v>
      </c>
      <c r="H32" s="77"/>
      <c r="I32" s="50"/>
      <c r="J32" s="33"/>
      <c r="K32" s="14"/>
      <c r="L32" s="5"/>
      <c r="M32" s="8"/>
    </row>
    <row r="33" spans="2:13" ht="18.75" x14ac:dyDescent="0.3">
      <c r="B33" s="62">
        <f t="shared" si="0"/>
        <v>14</v>
      </c>
      <c r="C33" s="63" t="s">
        <v>52</v>
      </c>
      <c r="D33" s="63" t="s">
        <v>52</v>
      </c>
      <c r="E33" s="65"/>
      <c r="F33" s="63">
        <v>50</v>
      </c>
      <c r="G33" s="63" t="s">
        <v>33</v>
      </c>
      <c r="H33" s="77"/>
      <c r="I33" s="50"/>
      <c r="J33" s="33"/>
      <c r="K33" s="14"/>
      <c r="L33" s="5"/>
      <c r="M33" s="8"/>
    </row>
    <row r="34" spans="2:13" ht="18.75" x14ac:dyDescent="0.3">
      <c r="B34" s="62">
        <f t="shared" si="0"/>
        <v>15</v>
      </c>
      <c r="C34" s="63" t="s">
        <v>53</v>
      </c>
      <c r="D34" s="63" t="s">
        <v>53</v>
      </c>
      <c r="E34" s="65"/>
      <c r="F34" s="63">
        <v>4</v>
      </c>
      <c r="G34" s="63" t="s">
        <v>33</v>
      </c>
      <c r="H34" s="77"/>
      <c r="I34" s="50"/>
      <c r="J34" s="33"/>
      <c r="K34" s="14"/>
      <c r="L34" s="5"/>
      <c r="M34" s="8"/>
    </row>
    <row r="35" spans="2:13" ht="18.75" x14ac:dyDescent="0.3">
      <c r="B35" s="62">
        <f t="shared" si="0"/>
        <v>16</v>
      </c>
      <c r="C35" s="63" t="s">
        <v>54</v>
      </c>
      <c r="D35" s="63" t="s">
        <v>54</v>
      </c>
      <c r="E35" s="65"/>
      <c r="F35" s="63">
        <v>4</v>
      </c>
      <c r="G35" s="63" t="s">
        <v>33</v>
      </c>
      <c r="H35" s="77"/>
      <c r="I35" s="50"/>
      <c r="J35" s="33"/>
      <c r="K35" s="14"/>
      <c r="L35" s="5"/>
      <c r="M35" s="8"/>
    </row>
    <row r="36" spans="2:13" ht="18.75" x14ac:dyDescent="0.3">
      <c r="B36" s="62">
        <f t="shared" si="0"/>
        <v>17</v>
      </c>
      <c r="C36" s="63" t="s">
        <v>55</v>
      </c>
      <c r="D36" s="63" t="s">
        <v>55</v>
      </c>
      <c r="E36" s="82" t="s">
        <v>192</v>
      </c>
      <c r="F36" s="63">
        <v>3</v>
      </c>
      <c r="G36" s="63" t="s">
        <v>38</v>
      </c>
      <c r="H36" s="77"/>
      <c r="I36" s="50"/>
      <c r="J36" s="33"/>
      <c r="K36" s="14"/>
      <c r="L36" s="5"/>
      <c r="M36" s="8"/>
    </row>
    <row r="37" spans="2:13" ht="18.75" x14ac:dyDescent="0.3">
      <c r="B37" s="62">
        <f t="shared" si="0"/>
        <v>18</v>
      </c>
      <c r="C37" s="63" t="s">
        <v>56</v>
      </c>
      <c r="D37" s="63" t="s">
        <v>56</v>
      </c>
      <c r="E37" s="65"/>
      <c r="F37" s="63">
        <v>50</v>
      </c>
      <c r="G37" s="63" t="s">
        <v>38</v>
      </c>
      <c r="H37" s="77"/>
      <c r="I37" s="50"/>
      <c r="J37" s="33"/>
      <c r="K37" s="14"/>
      <c r="L37" s="5"/>
      <c r="M37" s="8"/>
    </row>
    <row r="38" spans="2:13" ht="18.75" x14ac:dyDescent="0.3">
      <c r="B38" s="62">
        <f t="shared" si="0"/>
        <v>19</v>
      </c>
      <c r="C38" s="63" t="s">
        <v>57</v>
      </c>
      <c r="D38" s="63" t="s">
        <v>57</v>
      </c>
      <c r="E38" s="70"/>
      <c r="F38" s="63">
        <v>50</v>
      </c>
      <c r="G38" s="63" t="s">
        <v>38</v>
      </c>
      <c r="H38" s="77"/>
      <c r="I38" s="50"/>
      <c r="J38" s="33"/>
      <c r="K38" s="14"/>
      <c r="L38" s="5"/>
      <c r="M38" s="8"/>
    </row>
    <row r="39" spans="2:13" ht="18.75" x14ac:dyDescent="0.3">
      <c r="B39" s="62">
        <f t="shared" si="0"/>
        <v>20</v>
      </c>
      <c r="C39" s="63" t="s">
        <v>58</v>
      </c>
      <c r="D39" s="63"/>
      <c r="E39" s="71"/>
      <c r="F39" s="63">
        <v>12</v>
      </c>
      <c r="G39" s="63" t="s">
        <v>33</v>
      </c>
      <c r="H39" s="77"/>
      <c r="I39" s="50"/>
      <c r="J39" s="33"/>
      <c r="K39" s="14"/>
      <c r="L39" s="5"/>
      <c r="M39" s="8"/>
    </row>
    <row r="40" spans="2:13" ht="18.75" x14ac:dyDescent="0.3">
      <c r="B40" s="62">
        <f t="shared" si="0"/>
        <v>21</v>
      </c>
      <c r="C40" s="63" t="s">
        <v>59</v>
      </c>
      <c r="D40" s="63"/>
      <c r="E40" s="71"/>
      <c r="F40" s="63">
        <v>5</v>
      </c>
      <c r="G40" s="63" t="s">
        <v>33</v>
      </c>
      <c r="H40" s="77"/>
      <c r="I40" s="50"/>
      <c r="J40" s="33"/>
      <c r="K40" s="14"/>
      <c r="L40" s="5"/>
      <c r="M40" s="8"/>
    </row>
    <row r="41" spans="2:13" ht="18.75" x14ac:dyDescent="0.3">
      <c r="B41" s="62">
        <f t="shared" si="0"/>
        <v>22</v>
      </c>
      <c r="C41" s="63" t="s">
        <v>60</v>
      </c>
      <c r="D41" s="63"/>
      <c r="E41" s="71"/>
      <c r="F41" s="63">
        <v>2</v>
      </c>
      <c r="G41" s="63" t="s">
        <v>33</v>
      </c>
      <c r="H41" s="77"/>
      <c r="I41" s="50"/>
      <c r="J41" s="33"/>
      <c r="K41" s="14"/>
      <c r="L41" s="5"/>
      <c r="M41" s="8"/>
    </row>
    <row r="42" spans="2:13" ht="18.75" x14ac:dyDescent="0.3">
      <c r="B42" s="62">
        <f t="shared" si="0"/>
        <v>23</v>
      </c>
      <c r="C42" s="63" t="s">
        <v>61</v>
      </c>
      <c r="D42" s="63"/>
      <c r="E42" s="71"/>
      <c r="F42" s="63">
        <v>2</v>
      </c>
      <c r="G42" s="63" t="s">
        <v>33</v>
      </c>
      <c r="H42" s="77"/>
      <c r="I42" s="50"/>
      <c r="J42" s="33"/>
      <c r="K42" s="14"/>
      <c r="L42" s="5"/>
      <c r="M42" s="8"/>
    </row>
    <row r="43" spans="2:13" ht="30" x14ac:dyDescent="0.3">
      <c r="B43" s="62">
        <f t="shared" si="0"/>
        <v>24</v>
      </c>
      <c r="C43" s="63" t="s">
        <v>62</v>
      </c>
      <c r="D43" s="63" t="s">
        <v>62</v>
      </c>
      <c r="E43" s="65" t="s">
        <v>190</v>
      </c>
      <c r="F43" s="80">
        <v>20</v>
      </c>
      <c r="G43" s="52" t="s">
        <v>38</v>
      </c>
      <c r="H43" s="77"/>
      <c r="I43" s="50"/>
      <c r="J43" s="33"/>
      <c r="K43" s="14"/>
      <c r="L43" s="5"/>
      <c r="M43" s="8"/>
    </row>
    <row r="44" spans="2:13" ht="45" x14ac:dyDescent="0.3">
      <c r="B44" s="62">
        <f t="shared" si="0"/>
        <v>25</v>
      </c>
      <c r="C44" s="64" t="s">
        <v>63</v>
      </c>
      <c r="D44" s="64" t="s">
        <v>63</v>
      </c>
      <c r="E44" s="65"/>
      <c r="F44" s="63">
        <v>800</v>
      </c>
      <c r="G44" s="63" t="s">
        <v>33</v>
      </c>
      <c r="H44" s="77"/>
      <c r="I44" s="50"/>
      <c r="J44" s="33"/>
      <c r="K44" s="14"/>
      <c r="L44" s="5"/>
      <c r="M44" s="8"/>
    </row>
    <row r="45" spans="2:13" ht="45" x14ac:dyDescent="0.3">
      <c r="B45" s="62">
        <f t="shared" si="0"/>
        <v>26</v>
      </c>
      <c r="C45" s="63" t="s">
        <v>64</v>
      </c>
      <c r="D45" s="63" t="s">
        <v>64</v>
      </c>
      <c r="E45" s="69"/>
      <c r="F45" s="80">
        <v>250</v>
      </c>
      <c r="G45" s="63" t="s">
        <v>33</v>
      </c>
      <c r="H45" s="77"/>
      <c r="I45" s="50"/>
      <c r="J45" s="33"/>
      <c r="K45" s="14"/>
      <c r="L45" s="5"/>
      <c r="M45" s="8"/>
    </row>
    <row r="46" spans="2:13" ht="30" x14ac:dyDescent="0.3">
      <c r="B46" s="62">
        <f t="shared" si="0"/>
        <v>27</v>
      </c>
      <c r="C46" s="63" t="s">
        <v>65</v>
      </c>
      <c r="D46" s="63" t="s">
        <v>65</v>
      </c>
      <c r="E46" s="81" t="s">
        <v>191</v>
      </c>
      <c r="F46" s="63">
        <v>20</v>
      </c>
      <c r="G46" s="63" t="s">
        <v>33</v>
      </c>
      <c r="H46" s="77"/>
      <c r="I46" s="50"/>
      <c r="J46" s="33"/>
      <c r="K46" s="14"/>
      <c r="L46" s="5"/>
      <c r="M46" s="8"/>
    </row>
    <row r="47" spans="2:13" ht="18.75" x14ac:dyDescent="0.3">
      <c r="B47" s="62">
        <f t="shared" si="0"/>
        <v>28</v>
      </c>
      <c r="C47" s="63" t="s">
        <v>66</v>
      </c>
      <c r="D47" s="63" t="s">
        <v>66</v>
      </c>
      <c r="E47" s="69"/>
      <c r="F47" s="63">
        <v>10</v>
      </c>
      <c r="G47" s="63" t="s">
        <v>40</v>
      </c>
      <c r="H47" s="77"/>
      <c r="I47" s="50"/>
      <c r="J47" s="33"/>
      <c r="K47" s="14"/>
      <c r="L47" s="5"/>
      <c r="M47" s="8"/>
    </row>
    <row r="48" spans="2:13" ht="18.75" x14ac:dyDescent="0.3">
      <c r="B48" s="62">
        <f t="shared" si="0"/>
        <v>29</v>
      </c>
      <c r="C48" s="63" t="s">
        <v>67</v>
      </c>
      <c r="D48" s="63" t="s">
        <v>67</v>
      </c>
      <c r="E48" s="69"/>
      <c r="F48" s="63">
        <v>2</v>
      </c>
      <c r="G48" s="63" t="s">
        <v>39</v>
      </c>
      <c r="H48" s="77"/>
      <c r="I48" s="50"/>
      <c r="J48" s="33"/>
      <c r="K48" s="14"/>
      <c r="L48" s="5"/>
      <c r="M48" s="8"/>
    </row>
    <row r="49" spans="2:13" ht="18.75" x14ac:dyDescent="0.3">
      <c r="B49" s="62">
        <f t="shared" si="0"/>
        <v>30</v>
      </c>
      <c r="C49" s="63" t="s">
        <v>68</v>
      </c>
      <c r="D49" s="63"/>
      <c r="E49" s="69"/>
      <c r="F49" s="63">
        <v>30</v>
      </c>
      <c r="G49" s="63" t="s">
        <v>40</v>
      </c>
      <c r="H49" s="77"/>
      <c r="I49" s="50"/>
      <c r="J49" s="33"/>
      <c r="K49" s="14"/>
      <c r="L49" s="5"/>
      <c r="M49" s="8"/>
    </row>
    <row r="50" spans="2:13" ht="60" x14ac:dyDescent="0.3">
      <c r="B50" s="62">
        <f t="shared" si="0"/>
        <v>31</v>
      </c>
      <c r="C50" s="64" t="s">
        <v>69</v>
      </c>
      <c r="D50" s="64" t="s">
        <v>69</v>
      </c>
      <c r="E50" s="69"/>
      <c r="F50" s="64">
        <v>15</v>
      </c>
      <c r="G50" s="64" t="s">
        <v>40</v>
      </c>
      <c r="H50" s="77"/>
      <c r="I50" s="50"/>
      <c r="J50" s="33"/>
      <c r="K50" s="14"/>
      <c r="L50" s="5"/>
      <c r="M50" s="8"/>
    </row>
    <row r="51" spans="2:13" ht="18.75" x14ac:dyDescent="0.3">
      <c r="B51" s="62">
        <f t="shared" si="0"/>
        <v>32</v>
      </c>
      <c r="C51" s="63" t="s">
        <v>70</v>
      </c>
      <c r="D51" s="63" t="s">
        <v>70</v>
      </c>
      <c r="E51" s="81" t="s">
        <v>195</v>
      </c>
      <c r="F51" s="63">
        <v>10</v>
      </c>
      <c r="G51" s="63" t="s">
        <v>33</v>
      </c>
      <c r="H51" s="77"/>
      <c r="I51" s="50"/>
      <c r="J51" s="33"/>
      <c r="K51" s="14"/>
      <c r="L51" s="5"/>
      <c r="M51" s="8"/>
    </row>
    <row r="52" spans="2:13" ht="30.75" customHeight="1" x14ac:dyDescent="0.3">
      <c r="B52" s="62">
        <f t="shared" si="0"/>
        <v>33</v>
      </c>
      <c r="C52" s="63" t="s">
        <v>71</v>
      </c>
      <c r="D52" s="63" t="s">
        <v>71</v>
      </c>
      <c r="E52" s="70"/>
      <c r="F52" s="63">
        <v>22</v>
      </c>
      <c r="G52" s="52" t="s">
        <v>38</v>
      </c>
      <c r="H52" s="77"/>
      <c r="I52" s="50"/>
      <c r="J52" s="33"/>
      <c r="K52" s="14"/>
      <c r="L52" s="5"/>
      <c r="M52" s="8"/>
    </row>
    <row r="53" spans="2:13" ht="18.75" x14ac:dyDescent="0.3">
      <c r="B53" s="62">
        <f t="shared" si="0"/>
        <v>34</v>
      </c>
      <c r="C53" s="63" t="s">
        <v>72</v>
      </c>
      <c r="D53" s="63"/>
      <c r="E53" s="70"/>
      <c r="F53" s="63">
        <v>21</v>
      </c>
      <c r="G53" s="63" t="s">
        <v>40</v>
      </c>
      <c r="H53" s="77"/>
      <c r="I53" s="50"/>
      <c r="J53" s="33"/>
      <c r="K53" s="14"/>
      <c r="L53" s="5"/>
      <c r="M53" s="8"/>
    </row>
    <row r="54" spans="2:13" ht="18.75" x14ac:dyDescent="0.3">
      <c r="B54" s="62">
        <f t="shared" si="0"/>
        <v>35</v>
      </c>
      <c r="C54" s="63" t="s">
        <v>73</v>
      </c>
      <c r="D54" s="63" t="s">
        <v>73</v>
      </c>
      <c r="E54" s="70" t="s">
        <v>196</v>
      </c>
      <c r="F54" s="63">
        <v>8.5</v>
      </c>
      <c r="G54" s="63" t="s">
        <v>39</v>
      </c>
      <c r="H54" s="77"/>
      <c r="I54" s="50"/>
      <c r="J54" s="33"/>
      <c r="K54" s="14"/>
      <c r="L54" s="5"/>
      <c r="M54" s="8"/>
    </row>
    <row r="55" spans="2:13" ht="30" x14ac:dyDescent="0.3">
      <c r="B55" s="62">
        <f t="shared" si="0"/>
        <v>36</v>
      </c>
      <c r="C55" s="63" t="s">
        <v>74</v>
      </c>
      <c r="D55" s="63" t="s">
        <v>74</v>
      </c>
      <c r="E55" s="70"/>
      <c r="F55" s="63">
        <v>10</v>
      </c>
      <c r="G55" s="52" t="s">
        <v>38</v>
      </c>
      <c r="H55" s="77"/>
      <c r="I55" s="50"/>
      <c r="J55" s="33"/>
      <c r="K55" s="14"/>
      <c r="L55" s="5"/>
      <c r="M55" s="8"/>
    </row>
    <row r="56" spans="2:13" ht="18.75" x14ac:dyDescent="0.3">
      <c r="B56" s="62">
        <f t="shared" si="0"/>
        <v>37</v>
      </c>
      <c r="C56" s="63" t="s">
        <v>75</v>
      </c>
      <c r="D56" s="63" t="s">
        <v>75</v>
      </c>
      <c r="E56" s="69"/>
      <c r="F56" s="63">
        <v>1</v>
      </c>
      <c r="G56" s="63" t="s">
        <v>39</v>
      </c>
      <c r="H56" s="77"/>
      <c r="I56" s="50"/>
      <c r="J56" s="33"/>
      <c r="K56" s="14"/>
      <c r="L56" s="5"/>
      <c r="M56" s="8"/>
    </row>
    <row r="57" spans="2:13" ht="18.75" x14ac:dyDescent="0.3">
      <c r="B57" s="62">
        <f t="shared" si="0"/>
        <v>38</v>
      </c>
      <c r="C57" s="63" t="s">
        <v>76</v>
      </c>
      <c r="D57" s="63" t="s">
        <v>76</v>
      </c>
      <c r="E57" s="70"/>
      <c r="F57" s="63">
        <v>1</v>
      </c>
      <c r="G57" s="63" t="s">
        <v>39</v>
      </c>
      <c r="H57" s="77"/>
      <c r="I57" s="50"/>
      <c r="J57" s="33"/>
      <c r="K57" s="14"/>
      <c r="L57" s="5"/>
      <c r="M57" s="8"/>
    </row>
    <row r="58" spans="2:13" ht="18.75" x14ac:dyDescent="0.3">
      <c r="B58" s="62">
        <f t="shared" si="0"/>
        <v>39</v>
      </c>
      <c r="C58" s="63" t="s">
        <v>77</v>
      </c>
      <c r="D58" s="63" t="s">
        <v>77</v>
      </c>
      <c r="E58" s="70"/>
      <c r="F58" s="63">
        <v>1</v>
      </c>
      <c r="G58" s="63" t="s">
        <v>39</v>
      </c>
      <c r="H58" s="77"/>
      <c r="I58" s="50"/>
      <c r="J58" s="33"/>
      <c r="K58" s="14"/>
      <c r="L58" s="5"/>
      <c r="M58" s="8"/>
    </row>
    <row r="59" spans="2:13" ht="18.75" x14ac:dyDescent="0.3">
      <c r="B59" s="62">
        <f t="shared" si="0"/>
        <v>40</v>
      </c>
      <c r="C59" s="63" t="s">
        <v>78</v>
      </c>
      <c r="D59" s="63"/>
      <c r="E59" s="70"/>
      <c r="F59" s="63">
        <v>60</v>
      </c>
      <c r="G59" s="63" t="s">
        <v>40</v>
      </c>
      <c r="H59" s="77"/>
      <c r="I59" s="50"/>
      <c r="J59" s="33"/>
      <c r="K59" s="14"/>
      <c r="L59" s="5"/>
      <c r="M59" s="8"/>
    </row>
    <row r="60" spans="2:13" ht="18.75" x14ac:dyDescent="0.3">
      <c r="B60" s="62">
        <f t="shared" si="0"/>
        <v>41</v>
      </c>
      <c r="C60" s="63" t="s">
        <v>79</v>
      </c>
      <c r="D60" s="63" t="s">
        <v>79</v>
      </c>
      <c r="E60" s="69"/>
      <c r="F60" s="63">
        <v>4.5</v>
      </c>
      <c r="G60" s="63" t="s">
        <v>39</v>
      </c>
      <c r="H60" s="77"/>
      <c r="I60" s="50"/>
      <c r="J60" s="33"/>
      <c r="K60" s="14"/>
      <c r="L60" s="5"/>
      <c r="M60" s="8"/>
    </row>
    <row r="61" spans="2:13" ht="18.75" x14ac:dyDescent="0.3">
      <c r="B61" s="62">
        <f t="shared" si="0"/>
        <v>42</v>
      </c>
      <c r="C61" s="63" t="s">
        <v>80</v>
      </c>
      <c r="D61" s="63" t="s">
        <v>80</v>
      </c>
      <c r="E61" s="70" t="s">
        <v>197</v>
      </c>
      <c r="F61" s="63">
        <v>1</v>
      </c>
      <c r="G61" s="63" t="s">
        <v>39</v>
      </c>
      <c r="H61" s="77"/>
      <c r="I61" s="50"/>
      <c r="J61" s="33"/>
      <c r="K61" s="14"/>
      <c r="L61" s="5"/>
      <c r="M61" s="8"/>
    </row>
    <row r="62" spans="2:13" ht="18.75" x14ac:dyDescent="0.3">
      <c r="B62" s="62">
        <f t="shared" si="0"/>
        <v>43</v>
      </c>
      <c r="C62" s="63" t="s">
        <v>81</v>
      </c>
      <c r="D62" s="63" t="s">
        <v>81</v>
      </c>
      <c r="E62" s="70"/>
      <c r="F62" s="63">
        <v>30</v>
      </c>
      <c r="G62" s="63" t="s">
        <v>40</v>
      </c>
      <c r="H62" s="77"/>
      <c r="I62" s="50"/>
      <c r="J62" s="33"/>
      <c r="K62" s="14"/>
      <c r="L62" s="5"/>
      <c r="M62" s="8"/>
    </row>
    <row r="63" spans="2:13" ht="45" x14ac:dyDescent="0.3">
      <c r="B63" s="62">
        <f t="shared" si="0"/>
        <v>44</v>
      </c>
      <c r="C63" s="63" t="s">
        <v>82</v>
      </c>
      <c r="D63" s="63" t="s">
        <v>82</v>
      </c>
      <c r="E63" s="70"/>
      <c r="F63" s="63">
        <v>40</v>
      </c>
      <c r="G63" s="63" t="s">
        <v>40</v>
      </c>
      <c r="H63" s="77"/>
      <c r="I63" s="50"/>
      <c r="J63" s="33"/>
      <c r="K63" s="14"/>
      <c r="L63" s="5"/>
      <c r="M63" s="8"/>
    </row>
    <row r="64" spans="2:13" ht="18.75" x14ac:dyDescent="0.3">
      <c r="B64" s="62">
        <f t="shared" si="0"/>
        <v>45</v>
      </c>
      <c r="C64" s="63" t="s">
        <v>83</v>
      </c>
      <c r="D64" s="63"/>
      <c r="E64" s="72"/>
      <c r="F64" s="63">
        <v>60</v>
      </c>
      <c r="G64" s="52" t="s">
        <v>38</v>
      </c>
      <c r="H64" s="77"/>
      <c r="I64" s="50"/>
      <c r="J64" s="33"/>
      <c r="K64" s="14"/>
      <c r="L64" s="5"/>
      <c r="M64" s="8"/>
    </row>
    <row r="65" spans="2:13" ht="18.75" x14ac:dyDescent="0.3">
      <c r="B65" s="62">
        <f t="shared" si="0"/>
        <v>46</v>
      </c>
      <c r="C65" s="63" t="s">
        <v>84</v>
      </c>
      <c r="D65" s="63"/>
      <c r="E65" s="72"/>
      <c r="F65" s="63">
        <v>30</v>
      </c>
      <c r="G65" s="63" t="s">
        <v>33</v>
      </c>
      <c r="H65" s="77"/>
      <c r="I65" s="50"/>
      <c r="J65" s="33"/>
      <c r="K65" s="14"/>
      <c r="L65" s="5"/>
      <c r="M65" s="8"/>
    </row>
    <row r="66" spans="2:13" ht="18.75" x14ac:dyDescent="0.3">
      <c r="B66" s="62">
        <f t="shared" si="0"/>
        <v>47</v>
      </c>
      <c r="C66" s="63" t="s">
        <v>85</v>
      </c>
      <c r="D66" s="63"/>
      <c r="E66" s="70"/>
      <c r="F66" s="63">
        <v>10</v>
      </c>
      <c r="G66" s="63" t="s">
        <v>33</v>
      </c>
      <c r="H66" s="77"/>
      <c r="I66" s="50"/>
      <c r="J66" s="33"/>
      <c r="K66" s="14"/>
      <c r="L66" s="5"/>
      <c r="M66" s="8"/>
    </row>
    <row r="67" spans="2:13" ht="18.75" x14ac:dyDescent="0.3">
      <c r="B67" s="62">
        <f t="shared" si="0"/>
        <v>48</v>
      </c>
      <c r="C67" s="63" t="s">
        <v>86</v>
      </c>
      <c r="D67" s="63" t="s">
        <v>86</v>
      </c>
      <c r="E67" s="70"/>
      <c r="F67" s="63">
        <v>35</v>
      </c>
      <c r="G67" s="63" t="s">
        <v>40</v>
      </c>
      <c r="H67" s="77"/>
      <c r="I67" s="50"/>
      <c r="J67" s="33"/>
      <c r="K67" s="14"/>
      <c r="L67" s="5"/>
      <c r="M67" s="8"/>
    </row>
    <row r="68" spans="2:13" ht="18.75" x14ac:dyDescent="0.3">
      <c r="B68" s="62">
        <f t="shared" si="0"/>
        <v>49</v>
      </c>
      <c r="C68" s="63" t="s">
        <v>87</v>
      </c>
      <c r="D68" s="63" t="s">
        <v>87</v>
      </c>
      <c r="E68" s="70" t="s">
        <v>198</v>
      </c>
      <c r="F68" s="63">
        <v>2</v>
      </c>
      <c r="G68" s="63" t="s">
        <v>39</v>
      </c>
      <c r="H68" s="77"/>
      <c r="I68" s="50"/>
      <c r="J68" s="33"/>
      <c r="K68" s="14"/>
      <c r="L68" s="5"/>
      <c r="M68" s="8"/>
    </row>
    <row r="69" spans="2:13" ht="18.75" x14ac:dyDescent="0.3">
      <c r="B69" s="62">
        <f t="shared" si="0"/>
        <v>50</v>
      </c>
      <c r="C69" s="63" t="s">
        <v>78</v>
      </c>
      <c r="D69" s="63"/>
      <c r="E69" s="69"/>
      <c r="F69" s="63">
        <v>60</v>
      </c>
      <c r="G69" s="63" t="s">
        <v>40</v>
      </c>
      <c r="H69" s="77"/>
      <c r="I69" s="50"/>
      <c r="J69" s="33"/>
      <c r="K69" s="14"/>
      <c r="L69" s="5"/>
      <c r="M69" s="8"/>
    </row>
    <row r="70" spans="2:13" ht="18.75" x14ac:dyDescent="0.3">
      <c r="B70" s="62">
        <f t="shared" si="0"/>
        <v>51</v>
      </c>
      <c r="C70" s="63" t="s">
        <v>67</v>
      </c>
      <c r="D70" s="63" t="s">
        <v>67</v>
      </c>
      <c r="E70" s="69"/>
      <c r="F70" s="63">
        <v>4.5</v>
      </c>
      <c r="G70" s="63" t="s">
        <v>39</v>
      </c>
      <c r="H70" s="77"/>
      <c r="I70" s="50"/>
      <c r="J70" s="33"/>
      <c r="K70" s="14"/>
      <c r="L70" s="5"/>
      <c r="M70" s="8"/>
    </row>
    <row r="71" spans="2:13" ht="18.75" x14ac:dyDescent="0.3">
      <c r="B71" s="62">
        <f t="shared" si="0"/>
        <v>52</v>
      </c>
      <c r="C71" s="63" t="s">
        <v>88</v>
      </c>
      <c r="D71" s="63" t="s">
        <v>88</v>
      </c>
      <c r="E71" s="69" t="s">
        <v>200</v>
      </c>
      <c r="F71" s="63">
        <v>1.5</v>
      </c>
      <c r="G71" s="63" t="s">
        <v>39</v>
      </c>
      <c r="H71" s="77"/>
      <c r="I71" s="50"/>
      <c r="J71" s="33"/>
      <c r="K71" s="14"/>
      <c r="L71" s="5"/>
      <c r="M71" s="8"/>
    </row>
    <row r="72" spans="2:13" ht="32.25" customHeight="1" x14ac:dyDescent="0.3">
      <c r="B72" s="62">
        <f t="shared" si="0"/>
        <v>53</v>
      </c>
      <c r="C72" s="63" t="s">
        <v>89</v>
      </c>
      <c r="D72" s="63" t="s">
        <v>89</v>
      </c>
      <c r="E72" s="70" t="s">
        <v>201</v>
      </c>
      <c r="F72" s="63">
        <v>1.5</v>
      </c>
      <c r="G72" s="63" t="s">
        <v>39</v>
      </c>
      <c r="H72" s="77"/>
      <c r="I72" s="50"/>
      <c r="J72" s="33"/>
      <c r="K72" s="14"/>
      <c r="L72" s="5"/>
      <c r="M72" s="8"/>
    </row>
    <row r="73" spans="2:13" ht="18.75" x14ac:dyDescent="0.3">
      <c r="B73" s="62">
        <f t="shared" si="0"/>
        <v>54</v>
      </c>
      <c r="C73" s="63" t="s">
        <v>90</v>
      </c>
      <c r="D73" s="63" t="s">
        <v>90</v>
      </c>
      <c r="E73" s="70"/>
      <c r="F73" s="63">
        <v>50</v>
      </c>
      <c r="G73" s="63" t="s">
        <v>40</v>
      </c>
      <c r="H73" s="77"/>
      <c r="I73" s="50"/>
      <c r="J73" s="33"/>
      <c r="K73" s="14"/>
      <c r="L73" s="5"/>
      <c r="M73" s="8"/>
    </row>
    <row r="74" spans="2:13" ht="18.75" x14ac:dyDescent="0.3">
      <c r="B74" s="62">
        <f t="shared" si="0"/>
        <v>55</v>
      </c>
      <c r="C74" s="63" t="s">
        <v>91</v>
      </c>
      <c r="D74" s="63" t="s">
        <v>91</v>
      </c>
      <c r="E74" s="69"/>
      <c r="F74" s="63">
        <v>30</v>
      </c>
      <c r="G74" s="63" t="s">
        <v>40</v>
      </c>
      <c r="H74" s="77"/>
      <c r="I74" s="50"/>
      <c r="J74" s="33"/>
      <c r="K74" s="14"/>
      <c r="L74" s="5"/>
      <c r="M74" s="8"/>
    </row>
    <row r="75" spans="2:13" ht="45" x14ac:dyDescent="0.3">
      <c r="B75" s="62">
        <f t="shared" si="0"/>
        <v>56</v>
      </c>
      <c r="C75" s="64" t="s">
        <v>92</v>
      </c>
      <c r="D75" s="64" t="s">
        <v>92</v>
      </c>
      <c r="E75" s="69"/>
      <c r="F75" s="64">
        <v>60</v>
      </c>
      <c r="G75" s="64" t="s">
        <v>40</v>
      </c>
      <c r="H75" s="77"/>
      <c r="I75" s="50"/>
      <c r="J75" s="33"/>
      <c r="K75" s="14"/>
      <c r="L75" s="5"/>
      <c r="M75" s="8"/>
    </row>
    <row r="76" spans="2:13" ht="30" x14ac:dyDescent="0.3">
      <c r="B76" s="62">
        <f t="shared" si="0"/>
        <v>57</v>
      </c>
      <c r="C76" s="63" t="s">
        <v>93</v>
      </c>
      <c r="D76" s="63"/>
      <c r="E76" s="69"/>
      <c r="F76" s="63">
        <v>4</v>
      </c>
      <c r="G76" s="63" t="s">
        <v>33</v>
      </c>
      <c r="H76" s="77"/>
      <c r="I76" s="50"/>
      <c r="J76" s="33"/>
      <c r="K76" s="14"/>
      <c r="L76" s="5"/>
      <c r="M76" s="8"/>
    </row>
    <row r="77" spans="2:13" ht="18.75" x14ac:dyDescent="0.3">
      <c r="B77" s="62">
        <f t="shared" si="0"/>
        <v>58</v>
      </c>
      <c r="C77" s="63" t="s">
        <v>94</v>
      </c>
      <c r="D77" s="63" t="s">
        <v>94</v>
      </c>
      <c r="E77" s="70" t="s">
        <v>202</v>
      </c>
      <c r="F77" s="63">
        <v>4</v>
      </c>
      <c r="G77" s="63" t="s">
        <v>33</v>
      </c>
      <c r="H77" s="77"/>
      <c r="I77" s="50"/>
      <c r="J77" s="33"/>
      <c r="K77" s="14"/>
      <c r="L77" s="5"/>
      <c r="M77" s="8"/>
    </row>
    <row r="78" spans="2:13" ht="30" x14ac:dyDescent="0.3">
      <c r="B78" s="62">
        <f t="shared" si="0"/>
        <v>59</v>
      </c>
      <c r="C78" s="63" t="s">
        <v>95</v>
      </c>
      <c r="D78" s="63" t="s">
        <v>95</v>
      </c>
      <c r="E78" s="65"/>
      <c r="F78" s="63">
        <v>2</v>
      </c>
      <c r="G78" s="63" t="s">
        <v>199</v>
      </c>
      <c r="H78" s="77"/>
      <c r="I78" s="50"/>
      <c r="J78" s="33"/>
      <c r="K78" s="14"/>
      <c r="L78" s="5"/>
      <c r="M78" s="8"/>
    </row>
    <row r="79" spans="2:13" ht="18.75" x14ac:dyDescent="0.3">
      <c r="B79" s="62">
        <f t="shared" si="0"/>
        <v>60</v>
      </c>
      <c r="C79" s="63" t="s">
        <v>96</v>
      </c>
      <c r="D79" s="63" t="s">
        <v>96</v>
      </c>
      <c r="E79" s="65"/>
      <c r="F79" s="63">
        <v>90</v>
      </c>
      <c r="G79" s="63" t="s">
        <v>40</v>
      </c>
      <c r="H79" s="77"/>
      <c r="I79" s="50"/>
      <c r="J79" s="33"/>
      <c r="K79" s="14"/>
      <c r="L79" s="5"/>
      <c r="M79" s="8"/>
    </row>
    <row r="80" spans="2:13" ht="18.75" x14ac:dyDescent="0.3">
      <c r="B80" s="62">
        <f t="shared" si="0"/>
        <v>61</v>
      </c>
      <c r="C80" s="63" t="s">
        <v>97</v>
      </c>
      <c r="D80" s="63"/>
      <c r="E80" s="70"/>
      <c r="F80" s="63">
        <v>15</v>
      </c>
      <c r="G80" s="63" t="s">
        <v>194</v>
      </c>
      <c r="H80" s="77"/>
      <c r="I80" s="50"/>
      <c r="J80" s="33"/>
      <c r="K80" s="14"/>
      <c r="L80" s="5"/>
      <c r="M80" s="8"/>
    </row>
    <row r="81" spans="2:13" ht="18.75" x14ac:dyDescent="0.3">
      <c r="B81" s="62">
        <f t="shared" si="0"/>
        <v>62</v>
      </c>
      <c r="C81" s="63" t="s">
        <v>98</v>
      </c>
      <c r="D81" s="63"/>
      <c r="E81" s="70"/>
      <c r="F81" s="63">
        <v>45</v>
      </c>
      <c r="G81" s="63" t="s">
        <v>194</v>
      </c>
      <c r="H81" s="77"/>
      <c r="I81" s="50"/>
      <c r="J81" s="33"/>
      <c r="K81" s="14"/>
      <c r="L81" s="5"/>
      <c r="M81" s="8"/>
    </row>
    <row r="82" spans="2:13" ht="18.75" x14ac:dyDescent="0.3">
      <c r="B82" s="62">
        <f t="shared" si="0"/>
        <v>63</v>
      </c>
      <c r="C82" s="63" t="s">
        <v>99</v>
      </c>
      <c r="D82" s="63"/>
      <c r="E82" s="70"/>
      <c r="F82" s="63">
        <v>20</v>
      </c>
      <c r="G82" s="63" t="s">
        <v>194</v>
      </c>
      <c r="H82" s="77"/>
      <c r="I82" s="50"/>
      <c r="J82" s="33"/>
      <c r="K82" s="14"/>
      <c r="L82" s="5"/>
      <c r="M82" s="8"/>
    </row>
    <row r="83" spans="2:13" ht="18.75" x14ac:dyDescent="0.3">
      <c r="B83" s="62">
        <f t="shared" si="0"/>
        <v>64</v>
      </c>
      <c r="C83" s="63" t="s">
        <v>100</v>
      </c>
      <c r="D83" s="63"/>
      <c r="E83" s="70"/>
      <c r="F83" s="63">
        <v>300</v>
      </c>
      <c r="G83" s="63" t="s">
        <v>33</v>
      </c>
      <c r="H83" s="77"/>
      <c r="I83" s="50"/>
      <c r="J83" s="33"/>
      <c r="K83" s="14"/>
      <c r="L83" s="5"/>
      <c r="M83" s="8"/>
    </row>
    <row r="84" spans="2:13" ht="18.75" x14ac:dyDescent="0.3">
      <c r="B84" s="62">
        <f t="shared" si="0"/>
        <v>65</v>
      </c>
      <c r="C84" s="63" t="s">
        <v>101</v>
      </c>
      <c r="D84" s="63"/>
      <c r="E84" s="70"/>
      <c r="F84" s="63">
        <v>4</v>
      </c>
      <c r="G84" s="63" t="s">
        <v>33</v>
      </c>
      <c r="H84" s="77"/>
      <c r="I84" s="50"/>
      <c r="J84" s="33"/>
      <c r="K84" s="14"/>
      <c r="L84" s="5"/>
      <c r="M84" s="8"/>
    </row>
    <row r="85" spans="2:13" ht="30" x14ac:dyDescent="0.3">
      <c r="B85" s="62">
        <f t="shared" si="0"/>
        <v>66</v>
      </c>
      <c r="C85" s="63" t="s">
        <v>102</v>
      </c>
      <c r="D85" s="63" t="s">
        <v>102</v>
      </c>
      <c r="E85" s="65"/>
      <c r="F85" s="63">
        <v>25</v>
      </c>
      <c r="G85" s="52" t="s">
        <v>38</v>
      </c>
      <c r="H85" s="77"/>
      <c r="I85" s="50"/>
      <c r="J85" s="33"/>
      <c r="K85" s="14"/>
      <c r="L85" s="5"/>
      <c r="M85" s="8"/>
    </row>
    <row r="86" spans="2:13" ht="30" x14ac:dyDescent="0.3">
      <c r="B86" s="62">
        <f t="shared" ref="B86:B149" si="1">SUM(B85+1)</f>
        <v>67</v>
      </c>
      <c r="C86" s="63" t="s">
        <v>103</v>
      </c>
      <c r="D86" s="63" t="s">
        <v>103</v>
      </c>
      <c r="E86" s="70"/>
      <c r="F86" s="63">
        <v>2</v>
      </c>
      <c r="G86" s="52" t="s">
        <v>38</v>
      </c>
      <c r="H86" s="77"/>
      <c r="I86" s="50"/>
      <c r="J86" s="33"/>
      <c r="K86" s="14"/>
      <c r="L86" s="5"/>
      <c r="M86" s="8"/>
    </row>
    <row r="87" spans="2:13" ht="18.75" x14ac:dyDescent="0.3">
      <c r="B87" s="62">
        <f t="shared" si="1"/>
        <v>68</v>
      </c>
      <c r="C87" s="63" t="s">
        <v>104</v>
      </c>
      <c r="D87" s="63" t="s">
        <v>104</v>
      </c>
      <c r="E87" s="70"/>
      <c r="F87" s="63">
        <v>8</v>
      </c>
      <c r="G87" s="63" t="s">
        <v>33</v>
      </c>
      <c r="H87" s="77"/>
      <c r="I87" s="50"/>
      <c r="J87" s="33"/>
      <c r="K87" s="14"/>
      <c r="L87" s="5"/>
      <c r="M87" s="8"/>
    </row>
    <row r="88" spans="2:13" ht="18.75" x14ac:dyDescent="0.3">
      <c r="B88" s="62">
        <f t="shared" si="1"/>
        <v>69</v>
      </c>
      <c r="C88" s="63" t="s">
        <v>105</v>
      </c>
      <c r="D88" s="63" t="s">
        <v>105</v>
      </c>
      <c r="E88" s="70"/>
      <c r="F88" s="63">
        <v>8</v>
      </c>
      <c r="G88" s="63" t="s">
        <v>33</v>
      </c>
      <c r="H88" s="77"/>
      <c r="I88" s="50"/>
      <c r="J88" s="33"/>
      <c r="K88" s="14"/>
      <c r="L88" s="5"/>
      <c r="M88" s="8"/>
    </row>
    <row r="89" spans="2:13" ht="31.5" customHeight="1" x14ac:dyDescent="0.3">
      <c r="B89" s="62">
        <f t="shared" si="1"/>
        <v>70</v>
      </c>
      <c r="C89" s="63" t="s">
        <v>106</v>
      </c>
      <c r="D89" s="63" t="s">
        <v>106</v>
      </c>
      <c r="E89" s="70"/>
      <c r="F89" s="63">
        <v>4</v>
      </c>
      <c r="G89" s="63" t="s">
        <v>33</v>
      </c>
      <c r="H89" s="77"/>
      <c r="I89" s="50"/>
      <c r="J89" s="33"/>
      <c r="K89" s="14"/>
      <c r="L89" s="5"/>
      <c r="M89" s="8"/>
    </row>
    <row r="90" spans="2:13" ht="35.25" customHeight="1" x14ac:dyDescent="0.3">
      <c r="B90" s="62">
        <f t="shared" si="1"/>
        <v>71</v>
      </c>
      <c r="C90" s="63" t="s">
        <v>107</v>
      </c>
      <c r="D90" s="63" t="s">
        <v>107</v>
      </c>
      <c r="E90" s="70"/>
      <c r="F90" s="63">
        <v>8</v>
      </c>
      <c r="G90" s="63" t="s">
        <v>33</v>
      </c>
      <c r="H90" s="77"/>
      <c r="I90" s="50"/>
      <c r="J90" s="33"/>
      <c r="K90" s="14"/>
      <c r="L90" s="5"/>
      <c r="M90" s="8"/>
    </row>
    <row r="91" spans="2:13" ht="18.75" x14ac:dyDescent="0.3">
      <c r="B91" s="62">
        <f t="shared" si="1"/>
        <v>72</v>
      </c>
      <c r="C91" s="63" t="s">
        <v>108</v>
      </c>
      <c r="D91" s="63"/>
      <c r="E91" s="71"/>
      <c r="F91" s="63">
        <v>8</v>
      </c>
      <c r="G91" s="63" t="s">
        <v>33</v>
      </c>
      <c r="H91" s="77"/>
      <c r="I91" s="50"/>
      <c r="J91" s="33"/>
      <c r="K91" s="14"/>
      <c r="L91" s="5"/>
      <c r="M91" s="8"/>
    </row>
    <row r="92" spans="2:13" ht="18.75" x14ac:dyDescent="0.3">
      <c r="B92" s="62">
        <f t="shared" si="1"/>
        <v>73</v>
      </c>
      <c r="C92" s="63" t="s">
        <v>109</v>
      </c>
      <c r="D92" s="63"/>
      <c r="E92" s="71"/>
      <c r="F92" s="63">
        <v>8</v>
      </c>
      <c r="G92" s="63" t="s">
        <v>33</v>
      </c>
      <c r="H92" s="77"/>
      <c r="I92" s="50"/>
      <c r="J92" s="33"/>
      <c r="K92" s="14"/>
      <c r="L92" s="5"/>
      <c r="M92" s="8"/>
    </row>
    <row r="93" spans="2:13" ht="45" x14ac:dyDescent="0.3">
      <c r="B93" s="62">
        <f t="shared" si="1"/>
        <v>74</v>
      </c>
      <c r="C93" s="63" t="s">
        <v>110</v>
      </c>
      <c r="D93" s="63" t="s">
        <v>110</v>
      </c>
      <c r="E93" s="71"/>
      <c r="F93" s="63">
        <v>2</v>
      </c>
      <c r="G93" s="63" t="s">
        <v>33</v>
      </c>
      <c r="H93" s="77"/>
      <c r="I93" s="50"/>
      <c r="J93" s="33"/>
      <c r="K93" s="14"/>
      <c r="L93" s="5"/>
      <c r="M93" s="8"/>
    </row>
    <row r="94" spans="2:13" ht="18.75" x14ac:dyDescent="0.3">
      <c r="B94" s="62">
        <f t="shared" si="1"/>
        <v>75</v>
      </c>
      <c r="C94" s="63" t="s">
        <v>111</v>
      </c>
      <c r="D94" s="63"/>
      <c r="E94" s="65"/>
      <c r="F94" s="63">
        <v>2</v>
      </c>
      <c r="G94" s="63" t="s">
        <v>33</v>
      </c>
      <c r="H94" s="77"/>
      <c r="I94" s="50"/>
      <c r="J94" s="33"/>
      <c r="K94" s="14"/>
      <c r="L94" s="5"/>
      <c r="M94" s="8"/>
    </row>
    <row r="95" spans="2:13" ht="18.75" x14ac:dyDescent="0.3">
      <c r="B95" s="62">
        <f t="shared" si="1"/>
        <v>76</v>
      </c>
      <c r="C95" s="63" t="s">
        <v>112</v>
      </c>
      <c r="D95" s="63"/>
      <c r="E95" s="65"/>
      <c r="F95" s="63">
        <v>2</v>
      </c>
      <c r="G95" s="63" t="s">
        <v>33</v>
      </c>
      <c r="H95" s="77"/>
      <c r="I95" s="50"/>
      <c r="J95" s="33"/>
      <c r="K95" s="14"/>
      <c r="L95" s="5"/>
      <c r="M95" s="8"/>
    </row>
    <row r="96" spans="2:13" ht="18.75" x14ac:dyDescent="0.3">
      <c r="B96" s="62">
        <f t="shared" si="1"/>
        <v>77</v>
      </c>
      <c r="C96" s="63" t="s">
        <v>113</v>
      </c>
      <c r="D96" s="63" t="s">
        <v>113</v>
      </c>
      <c r="E96" s="65" t="s">
        <v>188</v>
      </c>
      <c r="F96" s="63">
        <v>11</v>
      </c>
      <c r="G96" s="63" t="s">
        <v>40</v>
      </c>
      <c r="H96" s="77"/>
      <c r="I96" s="50"/>
      <c r="J96" s="33"/>
      <c r="K96" s="14"/>
      <c r="L96" s="5"/>
      <c r="M96" s="8"/>
    </row>
    <row r="97" spans="2:13" ht="30" x14ac:dyDescent="0.3">
      <c r="B97" s="62">
        <f t="shared" si="1"/>
        <v>78</v>
      </c>
      <c r="C97" s="63" t="s">
        <v>114</v>
      </c>
      <c r="D97" s="63" t="s">
        <v>114</v>
      </c>
      <c r="E97" s="65"/>
      <c r="F97" s="63">
        <v>25</v>
      </c>
      <c r="G97" s="63" t="s">
        <v>40</v>
      </c>
      <c r="H97" s="77"/>
      <c r="I97" s="50"/>
      <c r="J97" s="33"/>
      <c r="K97" s="14"/>
      <c r="L97" s="5"/>
      <c r="M97" s="8"/>
    </row>
    <row r="98" spans="2:13" ht="18.75" x14ac:dyDescent="0.3">
      <c r="B98" s="62">
        <f t="shared" si="1"/>
        <v>79</v>
      </c>
      <c r="C98" s="63" t="s">
        <v>115</v>
      </c>
      <c r="D98" s="63"/>
      <c r="E98" s="65"/>
      <c r="F98" s="63">
        <v>4</v>
      </c>
      <c r="G98" s="63" t="s">
        <v>33</v>
      </c>
      <c r="H98" s="77"/>
      <c r="I98" s="50"/>
      <c r="J98" s="33"/>
      <c r="K98" s="14"/>
      <c r="L98" s="5"/>
      <c r="M98" s="8"/>
    </row>
    <row r="99" spans="2:13" ht="18.75" x14ac:dyDescent="0.3">
      <c r="B99" s="62">
        <f t="shared" si="1"/>
        <v>80</v>
      </c>
      <c r="C99" s="63" t="s">
        <v>116</v>
      </c>
      <c r="D99" s="63"/>
      <c r="E99" s="70"/>
      <c r="F99" s="63">
        <v>40</v>
      </c>
      <c r="G99" s="52" t="s">
        <v>38</v>
      </c>
      <c r="H99" s="77"/>
      <c r="I99" s="50"/>
      <c r="J99" s="33"/>
      <c r="K99" s="14"/>
      <c r="L99" s="5"/>
      <c r="M99" s="8"/>
    </row>
    <row r="100" spans="2:13" ht="18.75" x14ac:dyDescent="0.3">
      <c r="B100" s="62">
        <f t="shared" si="1"/>
        <v>81</v>
      </c>
      <c r="C100" s="63" t="s">
        <v>117</v>
      </c>
      <c r="D100" s="63"/>
      <c r="E100" s="70"/>
      <c r="F100" s="63">
        <v>2</v>
      </c>
      <c r="G100" s="63" t="s">
        <v>33</v>
      </c>
      <c r="H100" s="77"/>
      <c r="I100" s="50"/>
      <c r="J100" s="33"/>
      <c r="K100" s="14"/>
      <c r="L100" s="5"/>
      <c r="M100" s="8"/>
    </row>
    <row r="101" spans="2:13" ht="18.75" x14ac:dyDescent="0.3">
      <c r="B101" s="62">
        <f t="shared" si="1"/>
        <v>82</v>
      </c>
      <c r="C101" s="63" t="s">
        <v>118</v>
      </c>
      <c r="D101" s="63"/>
      <c r="E101" s="70"/>
      <c r="F101" s="63">
        <v>8</v>
      </c>
      <c r="G101" s="63" t="s">
        <v>33</v>
      </c>
      <c r="H101" s="77"/>
      <c r="I101" s="50"/>
      <c r="J101" s="33"/>
      <c r="K101" s="14"/>
      <c r="L101" s="5"/>
      <c r="M101" s="8"/>
    </row>
    <row r="102" spans="2:13" ht="18.75" x14ac:dyDescent="0.3">
      <c r="B102" s="62">
        <f t="shared" si="1"/>
        <v>83</v>
      </c>
      <c r="C102" s="63" t="s">
        <v>119</v>
      </c>
      <c r="D102" s="63" t="s">
        <v>119</v>
      </c>
      <c r="E102" s="70" t="s">
        <v>203</v>
      </c>
      <c r="F102" s="63" t="s">
        <v>184</v>
      </c>
      <c r="G102" s="63" t="s">
        <v>39</v>
      </c>
      <c r="H102" s="77"/>
      <c r="I102" s="50"/>
      <c r="J102" s="33"/>
      <c r="K102" s="14"/>
      <c r="L102" s="5"/>
      <c r="M102" s="8"/>
    </row>
    <row r="103" spans="2:13" ht="18.75" x14ac:dyDescent="0.3">
      <c r="B103" s="62">
        <f t="shared" si="1"/>
        <v>84</v>
      </c>
      <c r="C103" s="63" t="s">
        <v>120</v>
      </c>
      <c r="D103" s="63" t="s">
        <v>120</v>
      </c>
      <c r="E103" s="70"/>
      <c r="F103" s="63">
        <v>25</v>
      </c>
      <c r="G103" s="63" t="s">
        <v>40</v>
      </c>
      <c r="H103" s="77"/>
      <c r="I103" s="50"/>
      <c r="J103" s="33"/>
      <c r="K103" s="14"/>
      <c r="L103" s="5"/>
      <c r="M103" s="8"/>
    </row>
    <row r="104" spans="2:13" ht="18.75" x14ac:dyDescent="0.3">
      <c r="B104" s="62">
        <f t="shared" si="1"/>
        <v>85</v>
      </c>
      <c r="C104" s="63" t="s">
        <v>121</v>
      </c>
      <c r="D104" s="63" t="s">
        <v>121</v>
      </c>
      <c r="E104" s="71"/>
      <c r="F104" s="63">
        <v>80</v>
      </c>
      <c r="G104" s="63" t="s">
        <v>40</v>
      </c>
      <c r="H104" s="77"/>
      <c r="I104" s="50"/>
      <c r="J104" s="33"/>
      <c r="K104" s="14"/>
      <c r="L104" s="5"/>
      <c r="M104" s="8"/>
    </row>
    <row r="105" spans="2:13" ht="18.75" x14ac:dyDescent="0.3">
      <c r="B105" s="62">
        <f t="shared" si="1"/>
        <v>86</v>
      </c>
      <c r="C105" s="63" t="s">
        <v>122</v>
      </c>
      <c r="D105" s="63" t="s">
        <v>122</v>
      </c>
      <c r="E105" s="70"/>
      <c r="F105" s="63">
        <v>3</v>
      </c>
      <c r="G105" s="63" t="s">
        <v>39</v>
      </c>
      <c r="H105" s="77"/>
      <c r="I105" s="50"/>
      <c r="J105" s="33"/>
      <c r="K105" s="14"/>
      <c r="L105" s="5"/>
      <c r="M105" s="8"/>
    </row>
    <row r="106" spans="2:13" ht="18.75" x14ac:dyDescent="0.3">
      <c r="B106" s="62">
        <f t="shared" si="1"/>
        <v>87</v>
      </c>
      <c r="C106" s="63" t="s">
        <v>34</v>
      </c>
      <c r="D106" s="63"/>
      <c r="E106" s="65"/>
      <c r="F106" s="63">
        <v>1</v>
      </c>
      <c r="G106" s="63" t="s">
        <v>33</v>
      </c>
      <c r="H106" s="77"/>
      <c r="I106" s="50"/>
      <c r="J106" s="33"/>
      <c r="K106" s="14"/>
      <c r="L106" s="5"/>
      <c r="M106" s="8"/>
    </row>
    <row r="107" spans="2:13" ht="18.75" x14ac:dyDescent="0.3">
      <c r="B107" s="62">
        <f t="shared" si="1"/>
        <v>88</v>
      </c>
      <c r="C107" s="63" t="s">
        <v>59</v>
      </c>
      <c r="D107" s="63"/>
      <c r="E107" s="65"/>
      <c r="F107" s="63">
        <v>3</v>
      </c>
      <c r="G107" s="63" t="s">
        <v>33</v>
      </c>
      <c r="H107" s="77"/>
      <c r="I107" s="50"/>
      <c r="J107" s="33"/>
      <c r="K107" s="14"/>
      <c r="L107" s="5"/>
      <c r="M107" s="8"/>
    </row>
    <row r="108" spans="2:13" ht="18.75" x14ac:dyDescent="0.3">
      <c r="B108" s="62">
        <f t="shared" si="1"/>
        <v>89</v>
      </c>
      <c r="C108" s="63" t="s">
        <v>61</v>
      </c>
      <c r="D108" s="63"/>
      <c r="E108" s="65"/>
      <c r="F108" s="63">
        <v>2</v>
      </c>
      <c r="G108" s="63" t="s">
        <v>33</v>
      </c>
      <c r="H108" s="77"/>
      <c r="I108" s="50"/>
      <c r="J108" s="33"/>
      <c r="K108" s="14"/>
      <c r="L108" s="5"/>
      <c r="M108" s="8"/>
    </row>
    <row r="109" spans="2:13" ht="30" x14ac:dyDescent="0.3">
      <c r="B109" s="62">
        <f t="shared" si="1"/>
        <v>90</v>
      </c>
      <c r="C109" s="63" t="s">
        <v>123</v>
      </c>
      <c r="D109" s="63" t="s">
        <v>123</v>
      </c>
      <c r="E109" s="70"/>
      <c r="F109" s="63">
        <v>150</v>
      </c>
      <c r="G109" s="63" t="s">
        <v>33</v>
      </c>
      <c r="H109" s="77"/>
      <c r="I109" s="50"/>
      <c r="J109" s="33"/>
      <c r="K109" s="14"/>
      <c r="L109" s="5"/>
      <c r="M109" s="8"/>
    </row>
    <row r="110" spans="2:13" ht="18.75" x14ac:dyDescent="0.3">
      <c r="B110" s="62">
        <f t="shared" si="1"/>
        <v>91</v>
      </c>
      <c r="C110" s="63" t="s">
        <v>124</v>
      </c>
      <c r="D110" s="63" t="s">
        <v>124</v>
      </c>
      <c r="E110" s="67" t="s">
        <v>204</v>
      </c>
      <c r="F110" s="63">
        <v>100</v>
      </c>
      <c r="G110" s="63" t="s">
        <v>38</v>
      </c>
      <c r="H110" s="77"/>
      <c r="I110" s="50"/>
      <c r="J110" s="33"/>
      <c r="K110" s="14"/>
      <c r="L110" s="5"/>
      <c r="M110" s="8"/>
    </row>
    <row r="111" spans="2:13" ht="18.75" x14ac:dyDescent="0.3">
      <c r="B111" s="62">
        <f t="shared" si="1"/>
        <v>92</v>
      </c>
      <c r="C111" s="63" t="s">
        <v>125</v>
      </c>
      <c r="D111" s="63" t="s">
        <v>125</v>
      </c>
      <c r="E111" s="70" t="s">
        <v>205</v>
      </c>
      <c r="F111" s="63">
        <v>100</v>
      </c>
      <c r="G111" s="63" t="s">
        <v>38</v>
      </c>
      <c r="H111" s="77"/>
      <c r="I111" s="50"/>
      <c r="J111" s="33"/>
      <c r="K111" s="14"/>
      <c r="L111" s="5"/>
      <c r="M111" s="8"/>
    </row>
    <row r="112" spans="2:13" ht="30" x14ac:dyDescent="0.3">
      <c r="B112" s="62">
        <f t="shared" si="1"/>
        <v>93</v>
      </c>
      <c r="C112" s="64" t="s">
        <v>126</v>
      </c>
      <c r="D112" s="64" t="s">
        <v>126</v>
      </c>
      <c r="E112" s="70"/>
      <c r="F112" s="64">
        <v>20</v>
      </c>
      <c r="G112" s="63" t="s">
        <v>38</v>
      </c>
      <c r="H112" s="77"/>
      <c r="I112" s="50"/>
      <c r="J112" s="33"/>
      <c r="K112" s="14"/>
      <c r="L112" s="5"/>
      <c r="M112" s="8"/>
    </row>
    <row r="113" spans="2:13" ht="30" x14ac:dyDescent="0.3">
      <c r="B113" s="62">
        <f t="shared" si="1"/>
        <v>94</v>
      </c>
      <c r="C113" s="63" t="s">
        <v>127</v>
      </c>
      <c r="D113" s="63" t="s">
        <v>127</v>
      </c>
      <c r="E113" s="81" t="s">
        <v>206</v>
      </c>
      <c r="F113" s="63">
        <v>25</v>
      </c>
      <c r="G113" s="63" t="s">
        <v>38</v>
      </c>
      <c r="H113" s="77"/>
      <c r="I113" s="50"/>
      <c r="J113" s="33"/>
      <c r="K113" s="14"/>
      <c r="L113" s="5"/>
      <c r="M113" s="8"/>
    </row>
    <row r="114" spans="2:13" ht="18.75" x14ac:dyDescent="0.3">
      <c r="B114" s="62">
        <f t="shared" si="1"/>
        <v>95</v>
      </c>
      <c r="C114" s="63" t="s">
        <v>52</v>
      </c>
      <c r="D114" s="63"/>
      <c r="E114" s="70"/>
      <c r="F114" s="63">
        <v>15</v>
      </c>
      <c r="G114" s="63" t="s">
        <v>33</v>
      </c>
      <c r="H114" s="77"/>
      <c r="I114" s="50"/>
      <c r="J114" s="33"/>
      <c r="K114" s="14"/>
      <c r="L114" s="5"/>
      <c r="M114" s="8"/>
    </row>
    <row r="115" spans="2:13" ht="18.75" x14ac:dyDescent="0.3">
      <c r="B115" s="62">
        <f t="shared" si="1"/>
        <v>96</v>
      </c>
      <c r="C115" s="63" t="s">
        <v>119</v>
      </c>
      <c r="D115" s="63" t="s">
        <v>119</v>
      </c>
      <c r="E115" s="65" t="s">
        <v>207</v>
      </c>
      <c r="F115" s="63">
        <v>0.6</v>
      </c>
      <c r="G115" s="63" t="s">
        <v>39</v>
      </c>
      <c r="H115" s="77"/>
      <c r="I115" s="50"/>
      <c r="J115" s="33"/>
      <c r="K115" s="14"/>
      <c r="L115" s="5"/>
      <c r="M115" s="8"/>
    </row>
    <row r="116" spans="2:13" ht="18.75" x14ac:dyDescent="0.3">
      <c r="B116" s="62">
        <f t="shared" si="1"/>
        <v>97</v>
      </c>
      <c r="C116" s="63" t="s">
        <v>128</v>
      </c>
      <c r="D116" s="63" t="s">
        <v>128</v>
      </c>
      <c r="E116" s="65" t="s">
        <v>208</v>
      </c>
      <c r="F116" s="63">
        <v>0.4</v>
      </c>
      <c r="G116" s="63" t="s">
        <v>39</v>
      </c>
      <c r="H116" s="77"/>
      <c r="I116" s="50"/>
      <c r="J116" s="33"/>
      <c r="K116" s="14"/>
      <c r="L116" s="5"/>
      <c r="M116" s="8"/>
    </row>
    <row r="117" spans="2:13" ht="18.75" x14ac:dyDescent="0.3">
      <c r="B117" s="62">
        <f t="shared" si="1"/>
        <v>98</v>
      </c>
      <c r="C117" s="63" t="s">
        <v>129</v>
      </c>
      <c r="D117" s="63" t="s">
        <v>129</v>
      </c>
      <c r="E117" s="70" t="s">
        <v>209</v>
      </c>
      <c r="F117" s="63">
        <v>120</v>
      </c>
      <c r="G117" s="63" t="s">
        <v>38</v>
      </c>
      <c r="H117" s="77"/>
      <c r="I117" s="50"/>
      <c r="J117" s="33"/>
      <c r="K117" s="14"/>
      <c r="L117" s="5"/>
      <c r="M117" s="8"/>
    </row>
    <row r="118" spans="2:13" ht="18.75" x14ac:dyDescent="0.3">
      <c r="B118" s="62">
        <f t="shared" si="1"/>
        <v>99</v>
      </c>
      <c r="C118" s="63" t="s">
        <v>130</v>
      </c>
      <c r="D118" s="63" t="s">
        <v>130</v>
      </c>
      <c r="E118" s="73"/>
      <c r="F118" s="63">
        <v>20</v>
      </c>
      <c r="G118" s="63" t="s">
        <v>38</v>
      </c>
      <c r="H118" s="77"/>
      <c r="I118" s="50"/>
      <c r="J118" s="33"/>
      <c r="K118" s="14"/>
      <c r="L118" s="5"/>
      <c r="M118" s="8"/>
    </row>
    <row r="119" spans="2:13" ht="18.75" x14ac:dyDescent="0.3">
      <c r="B119" s="62">
        <f t="shared" si="1"/>
        <v>100</v>
      </c>
      <c r="C119" s="63" t="s">
        <v>131</v>
      </c>
      <c r="D119" s="63" t="s">
        <v>131</v>
      </c>
      <c r="E119" s="65"/>
      <c r="F119" s="63">
        <v>70</v>
      </c>
      <c r="G119" s="63" t="s">
        <v>38</v>
      </c>
      <c r="H119" s="77"/>
      <c r="I119" s="50"/>
      <c r="J119" s="33"/>
      <c r="K119" s="14"/>
      <c r="L119" s="5"/>
      <c r="M119" s="8"/>
    </row>
    <row r="120" spans="2:13" ht="30" x14ac:dyDescent="0.3">
      <c r="B120" s="62">
        <f t="shared" si="1"/>
        <v>101</v>
      </c>
      <c r="C120" s="63" t="s">
        <v>132</v>
      </c>
      <c r="D120" s="63" t="s">
        <v>132</v>
      </c>
      <c r="E120" s="70" t="s">
        <v>210</v>
      </c>
      <c r="F120" s="63">
        <v>6</v>
      </c>
      <c r="G120" s="63" t="s">
        <v>38</v>
      </c>
      <c r="H120" s="77"/>
      <c r="I120" s="50"/>
      <c r="J120" s="33"/>
      <c r="K120" s="14"/>
      <c r="L120" s="5"/>
      <c r="M120" s="8"/>
    </row>
    <row r="121" spans="2:13" ht="30" x14ac:dyDescent="0.3">
      <c r="B121" s="62">
        <f t="shared" si="1"/>
        <v>102</v>
      </c>
      <c r="C121" s="63" t="s">
        <v>133</v>
      </c>
      <c r="D121" s="63" t="s">
        <v>133</v>
      </c>
      <c r="E121" s="70" t="s">
        <v>190</v>
      </c>
      <c r="F121" s="63">
        <v>6</v>
      </c>
      <c r="G121" s="63" t="s">
        <v>38</v>
      </c>
      <c r="H121" s="77"/>
      <c r="I121" s="50"/>
      <c r="J121" s="33"/>
      <c r="K121" s="14"/>
      <c r="L121" s="5"/>
      <c r="M121" s="8"/>
    </row>
    <row r="122" spans="2:13" ht="18.75" x14ac:dyDescent="0.3">
      <c r="B122" s="62">
        <f t="shared" si="1"/>
        <v>103</v>
      </c>
      <c r="C122" s="63" t="s">
        <v>134</v>
      </c>
      <c r="D122" s="63" t="s">
        <v>134</v>
      </c>
      <c r="E122" s="65" t="s">
        <v>211</v>
      </c>
      <c r="F122" s="63">
        <v>90</v>
      </c>
      <c r="G122" s="52" t="s">
        <v>40</v>
      </c>
      <c r="H122" s="77"/>
      <c r="I122" s="50"/>
      <c r="J122" s="33"/>
      <c r="K122" s="14"/>
      <c r="L122" s="5"/>
      <c r="M122" s="8"/>
    </row>
    <row r="123" spans="2:13" ht="30" x14ac:dyDescent="0.3">
      <c r="B123" s="62">
        <f t="shared" si="1"/>
        <v>104</v>
      </c>
      <c r="C123" s="63" t="s">
        <v>135</v>
      </c>
      <c r="D123" s="63" t="s">
        <v>135</v>
      </c>
      <c r="E123" s="70"/>
      <c r="F123" s="63">
        <v>200</v>
      </c>
      <c r="G123" s="63" t="s">
        <v>33</v>
      </c>
      <c r="H123" s="77"/>
      <c r="I123" s="50"/>
      <c r="J123" s="33"/>
      <c r="K123" s="14"/>
      <c r="L123" s="5"/>
      <c r="M123" s="8"/>
    </row>
    <row r="124" spans="2:13" ht="45" x14ac:dyDescent="0.3">
      <c r="B124" s="62">
        <f t="shared" si="1"/>
        <v>105</v>
      </c>
      <c r="C124" s="63" t="s">
        <v>136</v>
      </c>
      <c r="D124" s="63" t="s">
        <v>136</v>
      </c>
      <c r="E124" s="70"/>
      <c r="F124" s="63">
        <v>200</v>
      </c>
      <c r="G124" s="63" t="s">
        <v>33</v>
      </c>
      <c r="H124" s="77"/>
      <c r="I124" s="50"/>
      <c r="J124" s="33"/>
      <c r="K124" s="14"/>
      <c r="L124" s="5"/>
      <c r="M124" s="8"/>
    </row>
    <row r="125" spans="2:13" ht="18.75" x14ac:dyDescent="0.3">
      <c r="B125" s="62">
        <f t="shared" si="1"/>
        <v>106</v>
      </c>
      <c r="C125" s="63" t="s">
        <v>137</v>
      </c>
      <c r="D125" s="63" t="s">
        <v>137</v>
      </c>
      <c r="E125" s="70"/>
      <c r="F125" s="63">
        <v>200</v>
      </c>
      <c r="G125" s="63" t="s">
        <v>33</v>
      </c>
      <c r="H125" s="77"/>
      <c r="I125" s="50"/>
      <c r="J125" s="33"/>
      <c r="K125" s="14"/>
      <c r="L125" s="5"/>
      <c r="M125" s="8"/>
    </row>
    <row r="126" spans="2:13" ht="30" x14ac:dyDescent="0.3">
      <c r="B126" s="62">
        <f t="shared" si="1"/>
        <v>107</v>
      </c>
      <c r="C126" s="63" t="s">
        <v>138</v>
      </c>
      <c r="D126" s="63" t="s">
        <v>138</v>
      </c>
      <c r="E126" s="70"/>
      <c r="F126" s="63">
        <v>14</v>
      </c>
      <c r="G126" s="63" t="s">
        <v>38</v>
      </c>
      <c r="H126" s="77"/>
      <c r="I126" s="50"/>
      <c r="J126" s="33"/>
      <c r="K126" s="14"/>
      <c r="L126" s="5"/>
      <c r="M126" s="8"/>
    </row>
    <row r="127" spans="2:13" ht="30" x14ac:dyDescent="0.3">
      <c r="B127" s="62">
        <f t="shared" si="1"/>
        <v>108</v>
      </c>
      <c r="C127" s="63" t="s">
        <v>65</v>
      </c>
      <c r="D127" s="63" t="s">
        <v>65</v>
      </c>
      <c r="E127" s="70"/>
      <c r="F127" s="63">
        <v>20</v>
      </c>
      <c r="G127" s="63" t="s">
        <v>33</v>
      </c>
      <c r="H127" s="77"/>
      <c r="I127" s="50"/>
      <c r="J127" s="33"/>
      <c r="K127" s="14"/>
      <c r="L127" s="5"/>
      <c r="M127" s="8"/>
    </row>
    <row r="128" spans="2:13" ht="18.75" x14ac:dyDescent="0.3">
      <c r="B128" s="62">
        <f t="shared" si="1"/>
        <v>109</v>
      </c>
      <c r="C128" s="63" t="s">
        <v>101</v>
      </c>
      <c r="D128" s="63" t="s">
        <v>101</v>
      </c>
      <c r="E128" s="70"/>
      <c r="F128" s="63">
        <v>4</v>
      </c>
      <c r="G128" s="63" t="s">
        <v>33</v>
      </c>
      <c r="H128" s="77"/>
      <c r="I128" s="50"/>
      <c r="J128" s="33"/>
      <c r="K128" s="14"/>
      <c r="L128" s="5"/>
      <c r="M128" s="8"/>
    </row>
    <row r="129" spans="2:13" ht="30" x14ac:dyDescent="0.3">
      <c r="B129" s="62">
        <f t="shared" si="1"/>
        <v>110</v>
      </c>
      <c r="C129" s="63" t="s">
        <v>102</v>
      </c>
      <c r="D129" s="63" t="s">
        <v>102</v>
      </c>
      <c r="E129" s="70"/>
      <c r="F129" s="63">
        <v>20</v>
      </c>
      <c r="G129" s="63" t="s">
        <v>38</v>
      </c>
      <c r="H129" s="77"/>
      <c r="I129" s="50"/>
      <c r="J129" s="33"/>
      <c r="K129" s="14"/>
      <c r="L129" s="5"/>
      <c r="M129" s="8"/>
    </row>
    <row r="130" spans="2:13" ht="30" x14ac:dyDescent="0.3">
      <c r="B130" s="62">
        <f t="shared" si="1"/>
        <v>111</v>
      </c>
      <c r="C130" s="63" t="s">
        <v>103</v>
      </c>
      <c r="D130" s="63" t="s">
        <v>103</v>
      </c>
      <c r="E130" s="70"/>
      <c r="F130" s="63">
        <v>5</v>
      </c>
      <c r="G130" s="63" t="s">
        <v>38</v>
      </c>
      <c r="H130" s="77"/>
      <c r="I130" s="50"/>
      <c r="J130" s="33"/>
      <c r="K130" s="14"/>
      <c r="L130" s="5"/>
      <c r="M130" s="8"/>
    </row>
    <row r="131" spans="2:13" ht="18.75" x14ac:dyDescent="0.3">
      <c r="B131" s="62">
        <f t="shared" si="1"/>
        <v>112</v>
      </c>
      <c r="C131" s="63" t="s">
        <v>104</v>
      </c>
      <c r="D131" s="63" t="s">
        <v>104</v>
      </c>
      <c r="E131" s="70"/>
      <c r="F131" s="63">
        <v>10</v>
      </c>
      <c r="G131" s="63" t="s">
        <v>33</v>
      </c>
      <c r="H131" s="77"/>
      <c r="I131" s="50"/>
      <c r="J131" s="33"/>
      <c r="K131" s="14"/>
      <c r="L131" s="5"/>
      <c r="M131" s="8"/>
    </row>
    <row r="132" spans="2:13" ht="18.75" x14ac:dyDescent="0.3">
      <c r="B132" s="62">
        <f t="shared" si="1"/>
        <v>113</v>
      </c>
      <c r="C132" s="63" t="s">
        <v>105</v>
      </c>
      <c r="D132" s="63" t="s">
        <v>105</v>
      </c>
      <c r="E132" s="70"/>
      <c r="F132" s="63">
        <v>10</v>
      </c>
      <c r="G132" s="63" t="s">
        <v>33</v>
      </c>
      <c r="H132" s="77"/>
      <c r="I132" s="50"/>
      <c r="J132" s="33"/>
      <c r="K132" s="14"/>
      <c r="L132" s="5"/>
      <c r="M132" s="8"/>
    </row>
    <row r="133" spans="2:13" ht="18.75" x14ac:dyDescent="0.3">
      <c r="B133" s="62">
        <f t="shared" si="1"/>
        <v>114</v>
      </c>
      <c r="C133" s="63" t="s">
        <v>106</v>
      </c>
      <c r="D133" s="63" t="s">
        <v>106</v>
      </c>
      <c r="E133" s="70"/>
      <c r="F133" s="63">
        <v>4</v>
      </c>
      <c r="G133" s="63" t="s">
        <v>33</v>
      </c>
      <c r="H133" s="77"/>
      <c r="I133" s="50"/>
      <c r="J133" s="33"/>
      <c r="K133" s="14"/>
      <c r="L133" s="5"/>
      <c r="M133" s="8"/>
    </row>
    <row r="134" spans="2:13" ht="30" x14ac:dyDescent="0.3">
      <c r="B134" s="62">
        <f t="shared" si="1"/>
        <v>115</v>
      </c>
      <c r="C134" s="63" t="s">
        <v>139</v>
      </c>
      <c r="D134" s="63" t="s">
        <v>139</v>
      </c>
      <c r="E134" s="70"/>
      <c r="F134" s="63">
        <v>8</v>
      </c>
      <c r="G134" s="63" t="s">
        <v>33</v>
      </c>
      <c r="H134" s="77"/>
      <c r="I134" s="50"/>
      <c r="J134" s="33"/>
      <c r="K134" s="14"/>
      <c r="L134" s="5"/>
      <c r="M134" s="8"/>
    </row>
    <row r="135" spans="2:13" ht="18.75" x14ac:dyDescent="0.3">
      <c r="B135" s="62">
        <f t="shared" si="1"/>
        <v>116</v>
      </c>
      <c r="C135" s="63" t="s">
        <v>108</v>
      </c>
      <c r="D135" s="63" t="s">
        <v>108</v>
      </c>
      <c r="E135" s="70"/>
      <c r="F135" s="63">
        <v>8</v>
      </c>
      <c r="G135" s="63" t="s">
        <v>33</v>
      </c>
      <c r="H135" s="77"/>
      <c r="I135" s="50"/>
      <c r="J135" s="33"/>
      <c r="K135" s="14"/>
      <c r="L135" s="5"/>
      <c r="M135" s="8"/>
    </row>
    <row r="136" spans="2:13" ht="18.75" x14ac:dyDescent="0.3">
      <c r="B136" s="62">
        <f t="shared" si="1"/>
        <v>117</v>
      </c>
      <c r="C136" s="63" t="s">
        <v>140</v>
      </c>
      <c r="D136" s="63" t="s">
        <v>140</v>
      </c>
      <c r="E136" s="65"/>
      <c r="F136" s="63">
        <v>180</v>
      </c>
      <c r="G136" s="63" t="s">
        <v>38</v>
      </c>
      <c r="H136" s="77"/>
      <c r="I136" s="50"/>
      <c r="J136" s="33"/>
      <c r="K136" s="14"/>
      <c r="L136" s="5"/>
      <c r="M136" s="8"/>
    </row>
    <row r="137" spans="2:13" ht="18.75" x14ac:dyDescent="0.3">
      <c r="B137" s="62">
        <f t="shared" si="1"/>
        <v>118</v>
      </c>
      <c r="C137" s="63" t="s">
        <v>141</v>
      </c>
      <c r="D137" s="63" t="s">
        <v>141</v>
      </c>
      <c r="E137" s="65"/>
      <c r="F137" s="63">
        <v>70</v>
      </c>
      <c r="G137" s="52" t="s">
        <v>40</v>
      </c>
      <c r="H137" s="77"/>
      <c r="I137" s="50"/>
      <c r="J137" s="33"/>
      <c r="K137" s="14"/>
      <c r="L137" s="5"/>
      <c r="M137" s="8"/>
    </row>
    <row r="138" spans="2:13" ht="18.75" x14ac:dyDescent="0.3">
      <c r="B138" s="62">
        <f t="shared" si="1"/>
        <v>119</v>
      </c>
      <c r="C138" s="63" t="s">
        <v>142</v>
      </c>
      <c r="D138" s="63" t="s">
        <v>142</v>
      </c>
      <c r="E138" s="65" t="s">
        <v>212</v>
      </c>
      <c r="F138" s="63">
        <v>2.5</v>
      </c>
      <c r="G138" s="52" t="s">
        <v>39</v>
      </c>
      <c r="H138" s="77"/>
      <c r="I138" s="50"/>
      <c r="J138" s="33"/>
      <c r="K138" s="14"/>
      <c r="L138" s="5"/>
      <c r="M138" s="8"/>
    </row>
    <row r="139" spans="2:13" ht="18.75" x14ac:dyDescent="0.3">
      <c r="B139" s="62">
        <f t="shared" si="1"/>
        <v>120</v>
      </c>
      <c r="C139" s="63" t="s">
        <v>79</v>
      </c>
      <c r="D139" s="63" t="s">
        <v>79</v>
      </c>
      <c r="E139" s="74"/>
      <c r="F139" s="63">
        <v>6</v>
      </c>
      <c r="G139" s="52" t="s">
        <v>39</v>
      </c>
      <c r="H139" s="77"/>
      <c r="I139" s="50"/>
      <c r="J139" s="33"/>
      <c r="K139" s="14"/>
      <c r="L139" s="5"/>
      <c r="M139" s="8"/>
    </row>
    <row r="140" spans="2:13" ht="18.75" x14ac:dyDescent="0.3">
      <c r="B140" s="62">
        <f t="shared" si="1"/>
        <v>121</v>
      </c>
      <c r="C140" s="63" t="s">
        <v>143</v>
      </c>
      <c r="D140" s="63" t="s">
        <v>143</v>
      </c>
      <c r="E140" s="75"/>
      <c r="F140" s="63">
        <v>20</v>
      </c>
      <c r="G140" s="52" t="s">
        <v>40</v>
      </c>
      <c r="H140" s="77"/>
      <c r="I140" s="50"/>
      <c r="J140" s="33"/>
      <c r="K140" s="14"/>
      <c r="L140" s="5"/>
      <c r="M140" s="8"/>
    </row>
    <row r="141" spans="2:13" ht="30" x14ac:dyDescent="0.3">
      <c r="B141" s="62">
        <f t="shared" si="1"/>
        <v>122</v>
      </c>
      <c r="C141" s="63" t="s">
        <v>114</v>
      </c>
      <c r="D141" s="63" t="s">
        <v>114</v>
      </c>
      <c r="E141" s="65"/>
      <c r="F141" s="63">
        <v>20</v>
      </c>
      <c r="G141" s="52" t="s">
        <v>40</v>
      </c>
      <c r="H141" s="77"/>
      <c r="I141" s="50"/>
      <c r="J141" s="33"/>
      <c r="K141" s="14"/>
      <c r="L141" s="5"/>
      <c r="M141" s="8"/>
    </row>
    <row r="142" spans="2:13" ht="18.75" x14ac:dyDescent="0.3">
      <c r="B142" s="62">
        <f t="shared" si="1"/>
        <v>123</v>
      </c>
      <c r="C142" s="63" t="s">
        <v>144</v>
      </c>
      <c r="D142" s="63" t="s">
        <v>144</v>
      </c>
      <c r="E142" s="65"/>
      <c r="F142" s="63">
        <v>18</v>
      </c>
      <c r="G142" s="63" t="s">
        <v>38</v>
      </c>
      <c r="H142" s="77"/>
      <c r="I142" s="50"/>
      <c r="J142" s="33"/>
      <c r="K142" s="14"/>
      <c r="L142" s="5"/>
      <c r="M142" s="8"/>
    </row>
    <row r="143" spans="2:13" ht="18.75" x14ac:dyDescent="0.3">
      <c r="B143" s="62">
        <f t="shared" si="1"/>
        <v>124</v>
      </c>
      <c r="C143" s="63" t="s">
        <v>145</v>
      </c>
      <c r="D143" s="63" t="s">
        <v>145</v>
      </c>
      <c r="E143" s="65"/>
      <c r="F143" s="63">
        <v>18</v>
      </c>
      <c r="G143" s="63" t="s">
        <v>38</v>
      </c>
      <c r="H143" s="77"/>
      <c r="I143" s="50"/>
      <c r="J143" s="33"/>
      <c r="K143" s="17"/>
      <c r="L143" s="14"/>
      <c r="M143" s="5"/>
    </row>
    <row r="144" spans="2:13" ht="18.75" x14ac:dyDescent="0.3">
      <c r="B144" s="62">
        <f t="shared" si="1"/>
        <v>125</v>
      </c>
      <c r="C144" s="63" t="s">
        <v>146</v>
      </c>
      <c r="D144" s="63"/>
      <c r="E144" s="65"/>
      <c r="F144" s="63">
        <v>4</v>
      </c>
      <c r="G144" s="63" t="s">
        <v>33</v>
      </c>
      <c r="H144" s="77"/>
      <c r="I144" s="50"/>
      <c r="J144" s="33"/>
      <c r="K144" s="17"/>
      <c r="L144" s="14"/>
      <c r="M144" s="5"/>
    </row>
    <row r="145" spans="2:13" ht="18.75" x14ac:dyDescent="0.3">
      <c r="B145" s="62">
        <f t="shared" si="1"/>
        <v>126</v>
      </c>
      <c r="C145" s="63" t="s">
        <v>147</v>
      </c>
      <c r="D145" s="63"/>
      <c r="E145" s="65"/>
      <c r="F145" s="63">
        <v>2</v>
      </c>
      <c r="G145" s="63" t="s">
        <v>33</v>
      </c>
      <c r="H145" s="77"/>
      <c r="I145" s="50"/>
      <c r="J145" s="33"/>
      <c r="K145" s="17"/>
      <c r="L145" s="14"/>
      <c r="M145" s="5"/>
    </row>
    <row r="146" spans="2:13" ht="18.75" x14ac:dyDescent="0.3">
      <c r="B146" s="62">
        <f t="shared" si="1"/>
        <v>127</v>
      </c>
      <c r="C146" s="63" t="s">
        <v>148</v>
      </c>
      <c r="D146" s="63" t="s">
        <v>148</v>
      </c>
      <c r="E146" s="70"/>
      <c r="F146" s="63">
        <v>200</v>
      </c>
      <c r="G146" s="63" t="s">
        <v>33</v>
      </c>
      <c r="H146" s="77"/>
      <c r="I146" s="50"/>
      <c r="J146" s="33"/>
      <c r="K146" s="17"/>
      <c r="L146" s="14"/>
      <c r="M146" s="5"/>
    </row>
    <row r="147" spans="2:13" ht="18.75" x14ac:dyDescent="0.3">
      <c r="B147" s="62">
        <f t="shared" si="1"/>
        <v>128</v>
      </c>
      <c r="C147" s="63" t="s">
        <v>149</v>
      </c>
      <c r="D147" s="63" t="s">
        <v>149</v>
      </c>
      <c r="E147" s="70"/>
      <c r="F147" s="63">
        <v>150</v>
      </c>
      <c r="G147" s="63" t="s">
        <v>33</v>
      </c>
      <c r="H147" s="77"/>
      <c r="I147" s="50"/>
      <c r="J147" s="33"/>
      <c r="K147" s="17"/>
      <c r="L147" s="14"/>
      <c r="M147" s="5"/>
    </row>
    <row r="148" spans="2:13" ht="18.75" x14ac:dyDescent="0.3">
      <c r="B148" s="62">
        <f t="shared" si="1"/>
        <v>129</v>
      </c>
      <c r="C148" s="63" t="s">
        <v>149</v>
      </c>
      <c r="D148" s="63" t="s">
        <v>149</v>
      </c>
      <c r="E148" s="70"/>
      <c r="F148" s="63">
        <v>150</v>
      </c>
      <c r="G148" s="63" t="s">
        <v>33</v>
      </c>
      <c r="H148" s="77"/>
      <c r="I148" s="50"/>
      <c r="J148" s="33"/>
      <c r="K148" s="17"/>
      <c r="L148" s="14"/>
      <c r="M148" s="5"/>
    </row>
    <row r="149" spans="2:13" ht="18.75" x14ac:dyDescent="0.3">
      <c r="B149" s="62">
        <f t="shared" si="1"/>
        <v>130</v>
      </c>
      <c r="C149" s="63" t="s">
        <v>35</v>
      </c>
      <c r="D149" s="63"/>
      <c r="E149" s="70"/>
      <c r="F149" s="63">
        <v>2</v>
      </c>
      <c r="G149" s="63" t="s">
        <v>213</v>
      </c>
      <c r="H149" s="77"/>
      <c r="I149" s="50"/>
      <c r="J149" s="33"/>
      <c r="K149" s="17"/>
      <c r="L149" s="14"/>
      <c r="M149" s="5"/>
    </row>
    <row r="150" spans="2:13" ht="18.75" x14ac:dyDescent="0.3">
      <c r="B150" s="62">
        <f t="shared" ref="B150:B191" si="2">SUM(B149+1)</f>
        <v>131</v>
      </c>
      <c r="C150" s="63" t="s">
        <v>150</v>
      </c>
      <c r="D150" s="63"/>
      <c r="E150" s="70"/>
      <c r="F150" s="63">
        <v>3</v>
      </c>
      <c r="G150" s="63" t="s">
        <v>33</v>
      </c>
      <c r="H150" s="77"/>
      <c r="I150" s="50"/>
      <c r="J150" s="33"/>
      <c r="K150" s="17"/>
      <c r="L150" s="14"/>
      <c r="M150" s="5"/>
    </row>
    <row r="151" spans="2:13" ht="18.75" x14ac:dyDescent="0.3">
      <c r="B151" s="62">
        <f t="shared" si="2"/>
        <v>132</v>
      </c>
      <c r="C151" s="63" t="s">
        <v>53</v>
      </c>
      <c r="D151" s="63" t="s">
        <v>53</v>
      </c>
      <c r="E151" s="70"/>
      <c r="F151" s="63">
        <v>4</v>
      </c>
      <c r="G151" s="63" t="s">
        <v>33</v>
      </c>
      <c r="H151" s="77"/>
      <c r="I151" s="50"/>
      <c r="J151" s="33"/>
      <c r="K151" s="17"/>
      <c r="L151" s="14"/>
      <c r="M151" s="5"/>
    </row>
    <row r="152" spans="2:13" ht="18.75" x14ac:dyDescent="0.3">
      <c r="B152" s="62">
        <f t="shared" si="2"/>
        <v>133</v>
      </c>
      <c r="C152" s="63" t="s">
        <v>151</v>
      </c>
      <c r="D152" s="63" t="s">
        <v>151</v>
      </c>
      <c r="E152" s="65"/>
      <c r="F152" s="63">
        <v>30</v>
      </c>
      <c r="G152" s="63" t="s">
        <v>38</v>
      </c>
      <c r="H152" s="77"/>
      <c r="I152" s="50"/>
      <c r="J152" s="33"/>
      <c r="K152" s="17"/>
      <c r="L152" s="14"/>
      <c r="M152" s="5"/>
    </row>
    <row r="153" spans="2:13" ht="18.75" x14ac:dyDescent="0.3">
      <c r="B153" s="62">
        <f t="shared" si="2"/>
        <v>134</v>
      </c>
      <c r="C153" s="63" t="s">
        <v>152</v>
      </c>
      <c r="D153" s="63" t="s">
        <v>152</v>
      </c>
      <c r="E153" s="65"/>
      <c r="F153" s="63">
        <v>2</v>
      </c>
      <c r="G153" s="63" t="s">
        <v>33</v>
      </c>
      <c r="H153" s="77"/>
      <c r="I153" s="50"/>
      <c r="J153" s="33"/>
      <c r="K153" s="17"/>
      <c r="L153" s="14"/>
      <c r="M153" s="5"/>
    </row>
    <row r="154" spans="2:13" ht="18.75" x14ac:dyDescent="0.3">
      <c r="B154" s="62">
        <f t="shared" si="2"/>
        <v>135</v>
      </c>
      <c r="C154" s="63" t="s">
        <v>153</v>
      </c>
      <c r="D154" s="63" t="s">
        <v>153</v>
      </c>
      <c r="E154" s="70"/>
      <c r="F154" s="63">
        <v>2</v>
      </c>
      <c r="G154" s="63" t="s">
        <v>33</v>
      </c>
      <c r="H154" s="77"/>
      <c r="I154" s="50"/>
      <c r="J154" s="33"/>
      <c r="K154" s="17"/>
      <c r="L154" s="14"/>
      <c r="M154" s="5"/>
    </row>
    <row r="155" spans="2:13" ht="18.75" x14ac:dyDescent="0.3">
      <c r="B155" s="62">
        <f t="shared" si="2"/>
        <v>136</v>
      </c>
      <c r="C155" s="63" t="s">
        <v>54</v>
      </c>
      <c r="D155" s="63" t="s">
        <v>54</v>
      </c>
      <c r="E155" s="70"/>
      <c r="F155" s="63">
        <v>2</v>
      </c>
      <c r="G155" s="63" t="s">
        <v>33</v>
      </c>
      <c r="H155" s="77"/>
      <c r="I155" s="50"/>
      <c r="J155" s="33"/>
      <c r="K155" s="17"/>
      <c r="L155" s="14"/>
      <c r="M155" s="5"/>
    </row>
    <row r="156" spans="2:13" ht="18.75" x14ac:dyDescent="0.3">
      <c r="B156" s="62">
        <f t="shared" si="2"/>
        <v>137</v>
      </c>
      <c r="C156" s="63" t="s">
        <v>154</v>
      </c>
      <c r="D156" s="63" t="s">
        <v>154</v>
      </c>
      <c r="E156" s="70"/>
      <c r="F156" s="63">
        <v>25</v>
      </c>
      <c r="G156" s="63" t="s">
        <v>38</v>
      </c>
      <c r="H156" s="77"/>
      <c r="I156" s="50"/>
      <c r="J156" s="33"/>
      <c r="K156" s="17"/>
      <c r="L156" s="14"/>
      <c r="M156" s="5"/>
    </row>
    <row r="157" spans="2:13" ht="18.75" x14ac:dyDescent="0.3">
      <c r="B157" s="62">
        <f t="shared" si="2"/>
        <v>138</v>
      </c>
      <c r="C157" s="63" t="s">
        <v>155</v>
      </c>
      <c r="D157" s="63" t="s">
        <v>155</v>
      </c>
      <c r="E157" s="70"/>
      <c r="F157" s="63">
        <v>1</v>
      </c>
      <c r="G157" s="63" t="s">
        <v>194</v>
      </c>
      <c r="H157" s="77"/>
      <c r="I157" s="50"/>
      <c r="J157" s="33"/>
      <c r="K157" s="17"/>
      <c r="L157" s="14"/>
      <c r="M157" s="5"/>
    </row>
    <row r="158" spans="2:13" ht="18.75" x14ac:dyDescent="0.3">
      <c r="B158" s="62">
        <f t="shared" si="2"/>
        <v>139</v>
      </c>
      <c r="C158" s="63" t="s">
        <v>156</v>
      </c>
      <c r="D158" s="63" t="s">
        <v>156</v>
      </c>
      <c r="E158" s="70" t="s">
        <v>215</v>
      </c>
      <c r="F158" s="63">
        <v>35</v>
      </c>
      <c r="G158" s="63" t="s">
        <v>37</v>
      </c>
      <c r="H158" s="77"/>
      <c r="I158" s="50"/>
      <c r="J158" s="33"/>
      <c r="K158" s="17"/>
      <c r="L158" s="14"/>
      <c r="M158" s="5"/>
    </row>
    <row r="159" spans="2:13" ht="18.75" x14ac:dyDescent="0.3">
      <c r="B159" s="62">
        <f t="shared" si="2"/>
        <v>140</v>
      </c>
      <c r="C159" s="63" t="s">
        <v>157</v>
      </c>
      <c r="D159" s="63" t="s">
        <v>157</v>
      </c>
      <c r="E159" s="70" t="s">
        <v>216</v>
      </c>
      <c r="F159" s="63">
        <v>30</v>
      </c>
      <c r="G159" s="63" t="s">
        <v>37</v>
      </c>
      <c r="H159" s="77"/>
      <c r="I159" s="50"/>
      <c r="J159" s="33"/>
      <c r="K159" s="17"/>
      <c r="L159" s="14"/>
      <c r="M159" s="5"/>
    </row>
    <row r="160" spans="2:13" ht="18.75" x14ac:dyDescent="0.3">
      <c r="B160" s="62">
        <f t="shared" si="2"/>
        <v>141</v>
      </c>
      <c r="C160" s="63" t="s">
        <v>158</v>
      </c>
      <c r="D160" s="63" t="s">
        <v>158</v>
      </c>
      <c r="E160" s="70"/>
      <c r="F160" s="63">
        <v>7</v>
      </c>
      <c r="G160" s="63" t="s">
        <v>40</v>
      </c>
      <c r="H160" s="77"/>
      <c r="I160" s="50"/>
      <c r="J160" s="33"/>
      <c r="K160" s="17"/>
      <c r="L160" s="14"/>
      <c r="M160" s="5"/>
    </row>
    <row r="161" spans="2:13" ht="18.75" x14ac:dyDescent="0.3">
      <c r="B161" s="62">
        <f t="shared" si="2"/>
        <v>142</v>
      </c>
      <c r="C161" s="63" t="s">
        <v>81</v>
      </c>
      <c r="D161" s="63" t="s">
        <v>81</v>
      </c>
      <c r="E161" s="70"/>
      <c r="F161" s="63">
        <v>10</v>
      </c>
      <c r="G161" s="63" t="s">
        <v>40</v>
      </c>
      <c r="H161" s="77"/>
      <c r="I161" s="50"/>
      <c r="J161" s="33"/>
      <c r="K161" s="17"/>
      <c r="L161" s="14"/>
      <c r="M161" s="5"/>
    </row>
    <row r="162" spans="2:13" ht="30" x14ac:dyDescent="0.3">
      <c r="B162" s="62">
        <f t="shared" si="2"/>
        <v>143</v>
      </c>
      <c r="C162" s="63" t="s">
        <v>159</v>
      </c>
      <c r="D162" s="63" t="s">
        <v>159</v>
      </c>
      <c r="E162" s="70"/>
      <c r="F162" s="63">
        <v>10</v>
      </c>
      <c r="G162" s="63" t="s">
        <v>40</v>
      </c>
      <c r="H162" s="77"/>
      <c r="I162" s="50"/>
      <c r="J162" s="33"/>
      <c r="K162" s="17"/>
      <c r="L162" s="14"/>
      <c r="M162" s="5"/>
    </row>
    <row r="163" spans="2:13" ht="18.75" x14ac:dyDescent="0.3">
      <c r="B163" s="62">
        <f t="shared" si="2"/>
        <v>144</v>
      </c>
      <c r="C163" s="63" t="s">
        <v>83</v>
      </c>
      <c r="D163" s="63" t="s">
        <v>83</v>
      </c>
      <c r="E163" s="70"/>
      <c r="F163" s="63">
        <v>16</v>
      </c>
      <c r="G163" s="63" t="s">
        <v>37</v>
      </c>
      <c r="H163" s="77"/>
      <c r="I163" s="50"/>
      <c r="J163" s="33"/>
      <c r="K163" s="17"/>
      <c r="L163" s="14"/>
      <c r="M163" s="5"/>
    </row>
    <row r="164" spans="2:13" ht="18.75" x14ac:dyDescent="0.3">
      <c r="B164" s="62">
        <f t="shared" si="2"/>
        <v>145</v>
      </c>
      <c r="C164" s="63" t="s">
        <v>160</v>
      </c>
      <c r="D164" s="63" t="s">
        <v>160</v>
      </c>
      <c r="E164" s="70"/>
      <c r="F164" s="63">
        <v>8</v>
      </c>
      <c r="G164" s="63" t="s">
        <v>33</v>
      </c>
      <c r="H164" s="77"/>
      <c r="I164" s="50"/>
      <c r="J164" s="33"/>
      <c r="K164" s="17"/>
      <c r="L164" s="14"/>
      <c r="M164" s="5"/>
    </row>
    <row r="165" spans="2:13" ht="18.75" x14ac:dyDescent="0.3">
      <c r="B165" s="62">
        <f t="shared" si="2"/>
        <v>146</v>
      </c>
      <c r="C165" s="63" t="s">
        <v>85</v>
      </c>
      <c r="D165" s="63"/>
      <c r="E165" s="70"/>
      <c r="F165" s="63">
        <v>4</v>
      </c>
      <c r="G165" s="63" t="s">
        <v>33</v>
      </c>
      <c r="H165" s="77"/>
      <c r="I165" s="50"/>
      <c r="J165" s="33"/>
      <c r="K165" s="17"/>
      <c r="L165" s="14"/>
      <c r="M165" s="5"/>
    </row>
    <row r="166" spans="2:13" ht="18.75" x14ac:dyDescent="0.3">
      <c r="B166" s="62">
        <f t="shared" si="2"/>
        <v>147</v>
      </c>
      <c r="C166" s="63" t="s">
        <v>122</v>
      </c>
      <c r="D166" s="63" t="s">
        <v>122</v>
      </c>
      <c r="E166" s="70"/>
      <c r="F166" s="63">
        <v>1.2</v>
      </c>
      <c r="G166" s="63" t="s">
        <v>40</v>
      </c>
      <c r="H166" s="77"/>
      <c r="I166" s="50"/>
      <c r="J166" s="33"/>
      <c r="K166" s="17"/>
      <c r="L166" s="14"/>
      <c r="M166" s="5"/>
    </row>
    <row r="167" spans="2:13" ht="18.75" x14ac:dyDescent="0.3">
      <c r="B167" s="62">
        <f t="shared" si="2"/>
        <v>148</v>
      </c>
      <c r="C167" s="63" t="s">
        <v>161</v>
      </c>
      <c r="D167" s="63" t="s">
        <v>161</v>
      </c>
      <c r="E167" s="70" t="s">
        <v>217</v>
      </c>
      <c r="F167" s="63">
        <v>1</v>
      </c>
      <c r="G167" s="63" t="s">
        <v>39</v>
      </c>
      <c r="H167" s="77"/>
      <c r="I167" s="50"/>
      <c r="J167" s="33"/>
      <c r="K167" s="17"/>
      <c r="L167" s="14"/>
      <c r="M167" s="5"/>
    </row>
    <row r="168" spans="2:13" ht="18.75" x14ac:dyDescent="0.3">
      <c r="B168" s="62">
        <f t="shared" si="2"/>
        <v>149</v>
      </c>
      <c r="C168" s="63" t="s">
        <v>162</v>
      </c>
      <c r="D168" s="63" t="s">
        <v>162</v>
      </c>
      <c r="E168" s="70"/>
      <c r="F168" s="63">
        <v>54</v>
      </c>
      <c r="G168" s="63" t="s">
        <v>40</v>
      </c>
      <c r="H168" s="77"/>
      <c r="I168" s="50"/>
      <c r="J168" s="33"/>
      <c r="K168" s="17"/>
      <c r="L168" s="14"/>
      <c r="M168" s="5"/>
    </row>
    <row r="169" spans="2:13" ht="18.75" x14ac:dyDescent="0.3">
      <c r="B169" s="62">
        <f t="shared" si="2"/>
        <v>150</v>
      </c>
      <c r="C169" s="63" t="s">
        <v>163</v>
      </c>
      <c r="D169" s="63" t="s">
        <v>163</v>
      </c>
      <c r="E169" s="70"/>
      <c r="F169" s="63">
        <v>200</v>
      </c>
      <c r="G169" s="63" t="s">
        <v>33</v>
      </c>
      <c r="H169" s="77"/>
      <c r="I169" s="50"/>
      <c r="J169" s="33"/>
      <c r="K169" s="17"/>
      <c r="L169" s="14"/>
      <c r="M169" s="5"/>
    </row>
    <row r="170" spans="2:13" ht="18.75" x14ac:dyDescent="0.3">
      <c r="B170" s="62">
        <f t="shared" si="2"/>
        <v>151</v>
      </c>
      <c r="C170" s="63" t="s">
        <v>137</v>
      </c>
      <c r="D170" s="63" t="s">
        <v>137</v>
      </c>
      <c r="E170" s="70"/>
      <c r="F170" s="63">
        <v>200</v>
      </c>
      <c r="G170" s="63" t="s">
        <v>33</v>
      </c>
      <c r="H170" s="77"/>
      <c r="I170" s="50"/>
      <c r="J170" s="33"/>
      <c r="K170" s="17"/>
      <c r="L170" s="14"/>
      <c r="M170" s="5"/>
    </row>
    <row r="171" spans="2:13" ht="18.75" x14ac:dyDescent="0.3">
      <c r="B171" s="62">
        <f t="shared" si="2"/>
        <v>152</v>
      </c>
      <c r="C171" s="63" t="s">
        <v>59</v>
      </c>
      <c r="D171" s="63" t="s">
        <v>59</v>
      </c>
      <c r="E171" s="70"/>
      <c r="F171" s="63">
        <v>5</v>
      </c>
      <c r="G171" s="63" t="s">
        <v>33</v>
      </c>
      <c r="H171" s="77"/>
      <c r="I171" s="50"/>
      <c r="J171" s="33"/>
      <c r="K171" s="17"/>
      <c r="L171" s="14"/>
      <c r="M171" s="5"/>
    </row>
    <row r="172" spans="2:13" ht="18.75" x14ac:dyDescent="0.3">
      <c r="B172" s="62">
        <f t="shared" si="2"/>
        <v>153</v>
      </c>
      <c r="C172" s="63" t="s">
        <v>34</v>
      </c>
      <c r="D172" s="63" t="s">
        <v>34</v>
      </c>
      <c r="E172" s="70"/>
      <c r="F172" s="63">
        <v>2</v>
      </c>
      <c r="G172" s="63" t="s">
        <v>33</v>
      </c>
      <c r="H172" s="77"/>
      <c r="I172" s="50"/>
      <c r="J172" s="33"/>
      <c r="K172" s="17"/>
      <c r="L172" s="14"/>
      <c r="M172" s="5"/>
    </row>
    <row r="173" spans="2:13" ht="18.75" x14ac:dyDescent="0.3">
      <c r="B173" s="62">
        <f t="shared" si="2"/>
        <v>154</v>
      </c>
      <c r="C173" s="63" t="s">
        <v>164</v>
      </c>
      <c r="D173" s="63" t="s">
        <v>164</v>
      </c>
      <c r="E173" s="70"/>
      <c r="F173" s="63">
        <v>16</v>
      </c>
      <c r="G173" s="63" t="s">
        <v>39</v>
      </c>
      <c r="H173" s="77"/>
      <c r="I173" s="50"/>
      <c r="J173" s="33"/>
      <c r="K173" s="17"/>
      <c r="L173" s="14"/>
      <c r="M173" s="5"/>
    </row>
    <row r="174" spans="2:13" ht="30" x14ac:dyDescent="0.3">
      <c r="B174" s="62">
        <f t="shared" si="2"/>
        <v>155</v>
      </c>
      <c r="C174" s="63" t="s">
        <v>165</v>
      </c>
      <c r="D174" s="63" t="s">
        <v>165</v>
      </c>
      <c r="E174" s="70"/>
      <c r="F174" s="63">
        <v>55</v>
      </c>
      <c r="G174" s="63" t="s">
        <v>40</v>
      </c>
      <c r="H174" s="77"/>
      <c r="I174" s="50"/>
      <c r="J174" s="33"/>
      <c r="K174" s="17"/>
      <c r="L174" s="14"/>
      <c r="M174" s="5"/>
    </row>
    <row r="175" spans="2:13" ht="18.75" x14ac:dyDescent="0.3">
      <c r="B175" s="62">
        <f t="shared" si="2"/>
        <v>156</v>
      </c>
      <c r="C175" s="63" t="s">
        <v>166</v>
      </c>
      <c r="D175" s="63" t="s">
        <v>166</v>
      </c>
      <c r="E175" s="70"/>
      <c r="F175" s="63">
        <v>80</v>
      </c>
      <c r="G175" s="63" t="s">
        <v>38</v>
      </c>
      <c r="H175" s="77"/>
      <c r="I175" s="50"/>
      <c r="J175" s="33"/>
      <c r="K175" s="17"/>
      <c r="L175" s="14"/>
      <c r="M175" s="5"/>
    </row>
    <row r="176" spans="2:13" ht="18.75" x14ac:dyDescent="0.3">
      <c r="B176" s="62">
        <f t="shared" si="2"/>
        <v>157</v>
      </c>
      <c r="C176" s="63" t="s">
        <v>167</v>
      </c>
      <c r="D176" s="63" t="s">
        <v>167</v>
      </c>
      <c r="E176" s="70"/>
      <c r="F176" s="63">
        <v>24</v>
      </c>
      <c r="G176" s="63" t="s">
        <v>33</v>
      </c>
      <c r="H176" s="77"/>
      <c r="I176" s="50"/>
      <c r="J176" s="33"/>
      <c r="K176" s="17"/>
      <c r="L176" s="14"/>
      <c r="M176" s="5"/>
    </row>
    <row r="177" spans="2:13" ht="18.75" x14ac:dyDescent="0.3">
      <c r="B177" s="62">
        <f t="shared" si="2"/>
        <v>158</v>
      </c>
      <c r="C177" s="63" t="s">
        <v>168</v>
      </c>
      <c r="D177" s="63" t="s">
        <v>168</v>
      </c>
      <c r="E177" s="70"/>
      <c r="F177" s="63">
        <v>12</v>
      </c>
      <c r="G177" s="63" t="s">
        <v>33</v>
      </c>
      <c r="H177" s="77"/>
      <c r="I177" s="50"/>
      <c r="J177" s="33"/>
      <c r="K177" s="17"/>
      <c r="L177" s="14"/>
      <c r="M177" s="5"/>
    </row>
    <row r="178" spans="2:13" ht="18.75" x14ac:dyDescent="0.3">
      <c r="B178" s="62">
        <f t="shared" si="2"/>
        <v>159</v>
      </c>
      <c r="C178" s="63" t="s">
        <v>169</v>
      </c>
      <c r="D178" s="63" t="s">
        <v>169</v>
      </c>
      <c r="E178" s="70"/>
      <c r="F178" s="63">
        <v>2</v>
      </c>
      <c r="G178" s="63" t="s">
        <v>33</v>
      </c>
      <c r="H178" s="77"/>
      <c r="I178" s="50"/>
      <c r="J178" s="33"/>
      <c r="K178" s="17"/>
      <c r="L178" s="14"/>
      <c r="M178" s="5"/>
    </row>
    <row r="179" spans="2:13" ht="18.75" x14ac:dyDescent="0.3">
      <c r="B179" s="62">
        <f t="shared" si="2"/>
        <v>160</v>
      </c>
      <c r="C179" s="63" t="s">
        <v>170</v>
      </c>
      <c r="D179" s="63" t="s">
        <v>170</v>
      </c>
      <c r="E179" s="70"/>
      <c r="F179" s="63">
        <v>10</v>
      </c>
      <c r="G179" s="63" t="s">
        <v>33</v>
      </c>
      <c r="H179" s="77"/>
      <c r="I179" s="50"/>
      <c r="J179" s="33"/>
      <c r="K179" s="17"/>
      <c r="L179" s="14"/>
      <c r="M179" s="5"/>
    </row>
    <row r="180" spans="2:13" ht="18.75" x14ac:dyDescent="0.3">
      <c r="B180" s="62">
        <f t="shared" si="2"/>
        <v>161</v>
      </c>
      <c r="C180" s="63" t="s">
        <v>171</v>
      </c>
      <c r="D180" s="63" t="s">
        <v>171</v>
      </c>
      <c r="E180" s="70"/>
      <c r="F180" s="63">
        <v>2</v>
      </c>
      <c r="G180" s="63" t="s">
        <v>33</v>
      </c>
      <c r="H180" s="77"/>
      <c r="I180" s="50"/>
      <c r="J180" s="33"/>
      <c r="K180" s="17"/>
      <c r="L180" s="14"/>
      <c r="M180" s="5"/>
    </row>
    <row r="181" spans="2:13" ht="18.75" x14ac:dyDescent="0.3">
      <c r="B181" s="62">
        <f t="shared" si="2"/>
        <v>162</v>
      </c>
      <c r="C181" s="63" t="s">
        <v>172</v>
      </c>
      <c r="D181" s="63" t="s">
        <v>172</v>
      </c>
      <c r="E181" s="70"/>
      <c r="F181" s="63">
        <v>5</v>
      </c>
      <c r="G181" s="63" t="s">
        <v>194</v>
      </c>
      <c r="H181" s="77"/>
      <c r="I181" s="50"/>
      <c r="J181" s="33"/>
      <c r="K181" s="17"/>
      <c r="L181" s="14"/>
      <c r="M181" s="5"/>
    </row>
    <row r="182" spans="2:13" ht="18.75" x14ac:dyDescent="0.3">
      <c r="B182" s="62">
        <f t="shared" si="2"/>
        <v>163</v>
      </c>
      <c r="C182" s="63" t="s">
        <v>173</v>
      </c>
      <c r="D182" s="63" t="s">
        <v>173</v>
      </c>
      <c r="E182" s="70"/>
      <c r="F182" s="63">
        <v>40</v>
      </c>
      <c r="G182" s="63" t="s">
        <v>33</v>
      </c>
      <c r="H182" s="77"/>
      <c r="I182" s="50"/>
      <c r="J182" s="33"/>
      <c r="K182" s="17"/>
      <c r="L182" s="14"/>
      <c r="M182" s="5"/>
    </row>
    <row r="183" spans="2:13" ht="18.75" x14ac:dyDescent="0.3">
      <c r="B183" s="62">
        <f t="shared" si="2"/>
        <v>164</v>
      </c>
      <c r="C183" s="63" t="s">
        <v>42</v>
      </c>
      <c r="D183" s="63" t="s">
        <v>42</v>
      </c>
      <c r="E183" s="70"/>
      <c r="F183" s="63">
        <v>5</v>
      </c>
      <c r="G183" s="63" t="s">
        <v>194</v>
      </c>
      <c r="H183" s="77"/>
      <c r="I183" s="50"/>
      <c r="J183" s="33"/>
      <c r="K183" s="17"/>
      <c r="L183" s="14"/>
      <c r="M183" s="5"/>
    </row>
    <row r="184" spans="2:13" ht="30" x14ac:dyDescent="0.3">
      <c r="B184" s="62">
        <f t="shared" si="2"/>
        <v>165</v>
      </c>
      <c r="C184" s="63" t="s">
        <v>174</v>
      </c>
      <c r="D184" s="63" t="s">
        <v>174</v>
      </c>
      <c r="E184" s="76"/>
      <c r="F184" s="63">
        <v>88</v>
      </c>
      <c r="G184" s="63" t="s">
        <v>194</v>
      </c>
      <c r="H184" s="77"/>
      <c r="I184" s="50"/>
      <c r="J184" s="33"/>
      <c r="K184" s="17"/>
      <c r="L184" s="14"/>
      <c r="M184" s="5"/>
    </row>
    <row r="185" spans="2:13" ht="18.75" x14ac:dyDescent="0.3">
      <c r="B185" s="62">
        <f t="shared" si="2"/>
        <v>166</v>
      </c>
      <c r="C185" s="63" t="s">
        <v>175</v>
      </c>
      <c r="D185" s="63" t="s">
        <v>175</v>
      </c>
      <c r="E185" s="71"/>
      <c r="F185" s="63">
        <v>20</v>
      </c>
      <c r="G185" s="63" t="s">
        <v>214</v>
      </c>
      <c r="H185" s="77"/>
      <c r="I185" s="50"/>
      <c r="J185" s="33"/>
      <c r="K185" s="17"/>
      <c r="L185" s="14"/>
      <c r="M185" s="5"/>
    </row>
    <row r="186" spans="2:13" ht="18.75" x14ac:dyDescent="0.3">
      <c r="B186" s="62">
        <f t="shared" si="2"/>
        <v>167</v>
      </c>
      <c r="C186" s="63" t="s">
        <v>176</v>
      </c>
      <c r="D186" s="63" t="s">
        <v>176</v>
      </c>
      <c r="E186" s="70"/>
      <c r="F186" s="63">
        <v>2</v>
      </c>
      <c r="G186" s="63" t="s">
        <v>33</v>
      </c>
      <c r="H186" s="77"/>
      <c r="I186" s="50"/>
      <c r="J186" s="33"/>
      <c r="K186" s="17"/>
      <c r="L186" s="14"/>
      <c r="M186" s="5"/>
    </row>
    <row r="187" spans="2:13" ht="18.75" x14ac:dyDescent="0.3">
      <c r="B187" s="62">
        <f t="shared" si="2"/>
        <v>168</v>
      </c>
      <c r="C187" s="63" t="s">
        <v>177</v>
      </c>
      <c r="D187" s="63" t="s">
        <v>177</v>
      </c>
      <c r="E187" s="70"/>
      <c r="F187" s="63">
        <v>2</v>
      </c>
      <c r="G187" s="63" t="s">
        <v>33</v>
      </c>
      <c r="H187" s="77"/>
      <c r="I187" s="50"/>
      <c r="J187" s="33"/>
      <c r="K187" s="17"/>
      <c r="L187" s="14"/>
      <c r="M187" s="5"/>
    </row>
    <row r="188" spans="2:13" ht="18.75" x14ac:dyDescent="0.3">
      <c r="B188" s="62">
        <f t="shared" si="2"/>
        <v>169</v>
      </c>
      <c r="C188" s="63" t="s">
        <v>178</v>
      </c>
      <c r="D188" s="63" t="s">
        <v>178</v>
      </c>
      <c r="E188" s="70"/>
      <c r="F188" s="63">
        <v>2</v>
      </c>
      <c r="G188" s="63" t="s">
        <v>33</v>
      </c>
      <c r="H188" s="77"/>
      <c r="I188" s="50"/>
      <c r="J188" s="33"/>
      <c r="K188" s="17"/>
      <c r="L188" s="14"/>
      <c r="M188" s="5"/>
    </row>
    <row r="189" spans="2:13" ht="18.75" x14ac:dyDescent="0.3">
      <c r="B189" s="62">
        <f t="shared" si="2"/>
        <v>170</v>
      </c>
      <c r="C189" s="63" t="s">
        <v>179</v>
      </c>
      <c r="D189" s="63" t="s">
        <v>179</v>
      </c>
      <c r="E189" s="57"/>
      <c r="F189" s="63">
        <v>2</v>
      </c>
      <c r="G189" s="63" t="s">
        <v>33</v>
      </c>
      <c r="H189" s="60"/>
      <c r="I189" s="61"/>
      <c r="J189" s="33"/>
      <c r="K189" s="17"/>
      <c r="L189" s="14"/>
      <c r="M189" s="5"/>
    </row>
    <row r="190" spans="2:13" ht="30" x14ac:dyDescent="0.3">
      <c r="B190" s="62">
        <f t="shared" si="2"/>
        <v>171</v>
      </c>
      <c r="C190" s="63" t="s">
        <v>180</v>
      </c>
      <c r="D190" s="63" t="s">
        <v>180</v>
      </c>
      <c r="E190" s="57"/>
      <c r="F190" s="63">
        <v>10</v>
      </c>
      <c r="G190" s="63" t="s">
        <v>33</v>
      </c>
      <c r="H190" s="60"/>
      <c r="I190" s="61"/>
      <c r="J190" s="33"/>
      <c r="K190" s="17"/>
      <c r="L190" s="14"/>
      <c r="M190" s="5"/>
    </row>
    <row r="191" spans="2:13" ht="18.75" x14ac:dyDescent="0.3">
      <c r="B191" s="62">
        <f t="shared" si="2"/>
        <v>172</v>
      </c>
      <c r="C191" s="63" t="s">
        <v>181</v>
      </c>
      <c r="D191" s="63" t="s">
        <v>181</v>
      </c>
      <c r="E191" s="57"/>
      <c r="F191" s="63">
        <v>4</v>
      </c>
      <c r="G191" s="63" t="s">
        <v>33</v>
      </c>
      <c r="H191" s="60"/>
      <c r="I191" s="61"/>
      <c r="J191" s="33"/>
      <c r="K191" s="17"/>
      <c r="L191" s="14"/>
      <c r="M191" s="5"/>
    </row>
    <row r="192" spans="2:13" ht="18.75" x14ac:dyDescent="0.3">
      <c r="B192" s="54"/>
      <c r="C192" s="55"/>
      <c r="D192" s="56"/>
      <c r="E192" s="57"/>
      <c r="F192" s="58"/>
      <c r="G192" s="59"/>
      <c r="H192" s="60"/>
      <c r="I192" s="61"/>
      <c r="J192" s="33"/>
      <c r="K192" s="17"/>
      <c r="L192" s="14"/>
      <c r="M192" s="5"/>
    </row>
    <row r="193" spans="2:13" x14ac:dyDescent="0.25">
      <c r="B193" s="92" t="s">
        <v>28</v>
      </c>
      <c r="C193" s="93"/>
      <c r="D193" s="93"/>
      <c r="E193" s="93"/>
      <c r="F193" s="93"/>
      <c r="G193" s="93"/>
      <c r="H193" s="93"/>
      <c r="I193" s="94"/>
      <c r="J193" s="5"/>
      <c r="K193" s="17"/>
      <c r="L193" s="14"/>
      <c r="M193" s="5"/>
    </row>
    <row r="194" spans="2:13" x14ac:dyDescent="0.25">
      <c r="B194" s="98" t="s">
        <v>15</v>
      </c>
      <c r="C194" s="98"/>
      <c r="D194" s="98"/>
      <c r="E194" s="98"/>
      <c r="F194" s="98"/>
      <c r="G194" s="98"/>
      <c r="H194" s="98"/>
      <c r="I194" s="98"/>
      <c r="J194" s="5"/>
      <c r="K194" s="17"/>
      <c r="L194" s="14"/>
      <c r="M194" s="5"/>
    </row>
    <row r="195" spans="2:13" x14ac:dyDescent="0.25">
      <c r="B195" s="99" t="s">
        <v>32</v>
      </c>
      <c r="C195" s="99"/>
      <c r="D195" s="99"/>
      <c r="E195" s="99"/>
      <c r="F195" s="99"/>
      <c r="G195" s="99"/>
      <c r="H195" s="99"/>
      <c r="I195" s="99"/>
      <c r="J195" s="5"/>
      <c r="K195" s="17"/>
      <c r="L195" s="14"/>
      <c r="M195" s="5"/>
    </row>
    <row r="196" spans="2:13" x14ac:dyDescent="0.25">
      <c r="B196" s="100" t="s">
        <v>219</v>
      </c>
      <c r="C196" s="100"/>
      <c r="D196" s="100"/>
      <c r="E196" s="100"/>
      <c r="F196" s="100"/>
      <c r="G196" s="100"/>
      <c r="H196" s="100"/>
      <c r="I196" s="100"/>
      <c r="J196" s="5"/>
      <c r="K196" s="17"/>
      <c r="L196" s="14"/>
      <c r="M196" s="5"/>
    </row>
    <row r="197" spans="2:13" x14ac:dyDescent="0.25">
      <c r="B197" s="100" t="s">
        <v>16</v>
      </c>
      <c r="C197" s="100"/>
      <c r="D197" s="100"/>
      <c r="E197" s="100"/>
      <c r="F197" s="100"/>
      <c r="G197" s="100"/>
      <c r="H197" s="100"/>
      <c r="I197" s="100"/>
      <c r="J197" s="5"/>
      <c r="K197" s="17"/>
      <c r="L197" s="14"/>
      <c r="M197" s="5"/>
    </row>
    <row r="198" spans="2:13" x14ac:dyDescent="0.25">
      <c r="B198" s="101" t="s">
        <v>17</v>
      </c>
      <c r="C198" s="101"/>
      <c r="D198" s="101"/>
      <c r="E198" s="101"/>
      <c r="F198" s="101"/>
      <c r="G198" s="101"/>
      <c r="H198" s="101"/>
      <c r="I198" s="101"/>
      <c r="J198" s="5"/>
      <c r="K198" s="17"/>
      <c r="L198" s="14"/>
      <c r="M198" s="5"/>
    </row>
    <row r="199" spans="2:13" x14ac:dyDescent="0.25">
      <c r="B199" s="102" t="s">
        <v>18</v>
      </c>
      <c r="C199" s="103"/>
      <c r="D199" s="103"/>
      <c r="E199" s="103"/>
      <c r="F199" s="103"/>
      <c r="G199" s="103"/>
      <c r="H199" s="103"/>
      <c r="I199" s="103"/>
      <c r="J199" s="5"/>
      <c r="K199" s="17"/>
      <c r="L199" s="14"/>
      <c r="M199" s="5"/>
    </row>
    <row r="200" spans="2:13" x14ac:dyDescent="0.25">
      <c r="B200" s="102" t="s">
        <v>19</v>
      </c>
      <c r="C200" s="104"/>
      <c r="D200" s="104"/>
      <c r="E200" s="104"/>
      <c r="F200" s="104"/>
      <c r="G200" s="104"/>
      <c r="H200" s="104"/>
      <c r="I200" s="104"/>
      <c r="J200" s="5"/>
      <c r="K200" s="17"/>
      <c r="L200" s="14"/>
      <c r="M200" s="5"/>
    </row>
    <row r="201" spans="2:13" x14ac:dyDescent="0.25">
      <c r="B201" s="105" t="s">
        <v>20</v>
      </c>
      <c r="C201" s="106"/>
      <c r="D201" s="106"/>
      <c r="E201" s="106"/>
      <c r="F201" s="106"/>
      <c r="G201" s="106"/>
      <c r="H201" s="106"/>
      <c r="I201" s="106"/>
      <c r="J201" s="5"/>
      <c r="K201" s="17"/>
      <c r="L201" s="14"/>
      <c r="M201" s="5"/>
    </row>
    <row r="202" spans="2:13" x14ac:dyDescent="0.25">
      <c r="B202" s="107" t="s">
        <v>21</v>
      </c>
      <c r="C202" s="107"/>
      <c r="D202" s="107"/>
      <c r="E202" s="107"/>
      <c r="F202" s="107"/>
      <c r="G202" s="107"/>
      <c r="H202" s="107"/>
      <c r="I202" s="107"/>
      <c r="J202" s="5"/>
      <c r="K202" s="17"/>
      <c r="L202" s="14"/>
      <c r="M202" s="5"/>
    </row>
    <row r="203" spans="2:13" x14ac:dyDescent="0.25">
      <c r="B203" s="97" t="s">
        <v>22</v>
      </c>
      <c r="C203" s="97"/>
      <c r="D203" s="44"/>
      <c r="E203" s="44"/>
      <c r="F203" s="44"/>
      <c r="G203" s="44"/>
      <c r="H203" s="44"/>
      <c r="I203" s="44" t="s">
        <v>23</v>
      </c>
      <c r="J203" s="5"/>
      <c r="K203" s="17"/>
      <c r="L203" s="14"/>
      <c r="M203" s="5"/>
    </row>
    <row r="204" spans="2:13" x14ac:dyDescent="0.25">
      <c r="J204" s="5"/>
      <c r="K204" s="17"/>
      <c r="L204" s="14"/>
      <c r="M204" s="5"/>
    </row>
    <row r="205" spans="2:13" x14ac:dyDescent="0.25">
      <c r="B205" s="45" t="s">
        <v>24</v>
      </c>
      <c r="H205" s="49" t="s">
        <v>25</v>
      </c>
      <c r="J205" s="5"/>
      <c r="K205" s="17"/>
      <c r="L205" s="14"/>
      <c r="M205" s="5"/>
    </row>
    <row r="206" spans="2:13" x14ac:dyDescent="0.25">
      <c r="J206" s="5"/>
      <c r="K206" s="17"/>
      <c r="L206" s="14"/>
      <c r="M206" s="5"/>
    </row>
    <row r="207" spans="2:13" x14ac:dyDescent="0.25">
      <c r="J207" s="5"/>
      <c r="K207" s="17"/>
      <c r="L207" s="14"/>
      <c r="M207" s="5"/>
    </row>
    <row r="208" spans="2:13" x14ac:dyDescent="0.25">
      <c r="J208" s="5"/>
      <c r="K208" s="17"/>
      <c r="L208" s="14"/>
      <c r="M208" s="5"/>
    </row>
    <row r="209" spans="10:13" x14ac:dyDescent="0.25">
      <c r="J209" s="5"/>
      <c r="K209" s="17"/>
      <c r="L209" s="14"/>
      <c r="M209" s="5"/>
    </row>
    <row r="210" spans="10:13" x14ac:dyDescent="0.25">
      <c r="J210" s="5"/>
      <c r="K210" s="17"/>
      <c r="L210" s="14"/>
      <c r="M210" s="5"/>
    </row>
    <row r="211" spans="10:13" x14ac:dyDescent="0.25">
      <c r="J211" s="5"/>
      <c r="K211" s="17"/>
      <c r="L211" s="14"/>
      <c r="M211" s="5"/>
    </row>
    <row r="212" spans="10:13" x14ac:dyDescent="0.25">
      <c r="J212" s="5"/>
      <c r="K212" s="17"/>
      <c r="L212" s="14"/>
      <c r="M212" s="5"/>
    </row>
    <row r="213" spans="10:13" x14ac:dyDescent="0.25">
      <c r="J213" s="5"/>
      <c r="K213" s="17"/>
      <c r="L213" s="14"/>
      <c r="M213" s="5"/>
    </row>
    <row r="214" spans="10:13" x14ac:dyDescent="0.25">
      <c r="J214" s="5"/>
      <c r="K214" s="17"/>
      <c r="L214" s="14"/>
      <c r="M214" s="5"/>
    </row>
    <row r="215" spans="10:13" x14ac:dyDescent="0.25">
      <c r="J215" s="5"/>
      <c r="K215" s="17"/>
      <c r="L215" s="14"/>
      <c r="M215" s="5"/>
    </row>
    <row r="216" spans="10:13" x14ac:dyDescent="0.25">
      <c r="J216" s="5"/>
      <c r="K216" s="17"/>
      <c r="L216" s="14"/>
      <c r="M216" s="5"/>
    </row>
    <row r="217" spans="10:13" x14ac:dyDescent="0.25">
      <c r="J217" s="5"/>
      <c r="K217" s="17"/>
      <c r="L217" s="14"/>
      <c r="M217" s="5"/>
    </row>
    <row r="218" spans="10:13" x14ac:dyDescent="0.25">
      <c r="J218" s="5"/>
      <c r="K218" s="17"/>
      <c r="L218" s="14"/>
      <c r="M218" s="5"/>
    </row>
    <row r="219" spans="10:13" x14ac:dyDescent="0.25">
      <c r="J219" s="5"/>
      <c r="K219" s="17"/>
      <c r="L219" s="14"/>
      <c r="M219" s="5"/>
    </row>
    <row r="220" spans="10:13" x14ac:dyDescent="0.25">
      <c r="J220" s="5"/>
      <c r="K220" s="17"/>
      <c r="L220" s="14"/>
      <c r="M220" s="5"/>
    </row>
    <row r="221" spans="10:13" x14ac:dyDescent="0.25">
      <c r="J221" s="5"/>
      <c r="K221" s="17"/>
      <c r="L221" s="14"/>
      <c r="M221" s="5"/>
    </row>
    <row r="222" spans="10:13" x14ac:dyDescent="0.25">
      <c r="J222" s="5"/>
      <c r="K222" s="17"/>
      <c r="L222" s="14"/>
      <c r="M222" s="5"/>
    </row>
    <row r="223" spans="10:13" x14ac:dyDescent="0.25">
      <c r="J223" s="5"/>
      <c r="K223" s="17"/>
      <c r="L223" s="14"/>
      <c r="M223" s="5"/>
    </row>
    <row r="224" spans="10:13" x14ac:dyDescent="0.25">
      <c r="J224" s="5"/>
      <c r="K224" s="17"/>
      <c r="L224" s="14"/>
      <c r="M224" s="5"/>
    </row>
    <row r="225" spans="10:13" x14ac:dyDescent="0.25">
      <c r="J225" s="5"/>
      <c r="K225" s="17"/>
      <c r="L225" s="14"/>
      <c r="M225" s="5"/>
    </row>
    <row r="226" spans="10:13" x14ac:dyDescent="0.25">
      <c r="J226" s="5"/>
      <c r="K226" s="17"/>
      <c r="L226" s="14"/>
      <c r="M226" s="5"/>
    </row>
    <row r="227" spans="10:13" x14ac:dyDescent="0.25">
      <c r="J227" s="5"/>
      <c r="K227" s="17"/>
      <c r="L227" s="14"/>
      <c r="M227" s="5"/>
    </row>
    <row r="228" spans="10:13" x14ac:dyDescent="0.25">
      <c r="J228" s="5"/>
      <c r="K228" s="17"/>
      <c r="L228" s="14"/>
      <c r="M228" s="5"/>
    </row>
    <row r="229" spans="10:13" x14ac:dyDescent="0.25">
      <c r="J229" s="5"/>
      <c r="K229" s="17"/>
      <c r="L229" s="14"/>
      <c r="M229" s="5"/>
    </row>
    <row r="230" spans="10:13" x14ac:dyDescent="0.25">
      <c r="J230" s="5"/>
      <c r="K230" s="17"/>
      <c r="L230" s="14"/>
      <c r="M230" s="5"/>
    </row>
    <row r="231" spans="10:13" x14ac:dyDescent="0.25">
      <c r="J231" s="5"/>
      <c r="K231" s="17"/>
      <c r="L231" s="14"/>
      <c r="M231" s="5"/>
    </row>
    <row r="232" spans="10:13" x14ac:dyDescent="0.25">
      <c r="J232" s="5"/>
      <c r="K232" s="17"/>
      <c r="L232" s="14"/>
      <c r="M232" s="5"/>
    </row>
    <row r="233" spans="10:13" x14ac:dyDescent="0.25">
      <c r="J233" s="5"/>
      <c r="K233" s="17"/>
      <c r="L233" s="14"/>
      <c r="M233" s="5"/>
    </row>
    <row r="234" spans="10:13" x14ac:dyDescent="0.25">
      <c r="J234" s="5"/>
      <c r="K234" s="17"/>
      <c r="L234" s="14"/>
      <c r="M234" s="5"/>
    </row>
    <row r="235" spans="10:13" x14ac:dyDescent="0.25">
      <c r="J235" s="5"/>
      <c r="K235" s="17"/>
      <c r="L235" s="14"/>
      <c r="M235" s="5"/>
    </row>
    <row r="236" spans="10:13" x14ac:dyDescent="0.25">
      <c r="J236" s="5"/>
      <c r="K236" s="17"/>
      <c r="L236" s="14"/>
      <c r="M236" s="5"/>
    </row>
    <row r="237" spans="10:13" x14ac:dyDescent="0.25">
      <c r="J237" s="5"/>
      <c r="K237" s="17"/>
      <c r="L237" s="14"/>
      <c r="M237" s="5"/>
    </row>
    <row r="238" spans="10:13" x14ac:dyDescent="0.25">
      <c r="J238" s="5"/>
      <c r="K238" s="17"/>
      <c r="L238" s="14"/>
      <c r="M238" s="5"/>
    </row>
    <row r="239" spans="10:13" x14ac:dyDescent="0.25">
      <c r="J239" s="5"/>
      <c r="K239" s="17"/>
      <c r="L239" s="14"/>
      <c r="M239" s="5"/>
    </row>
    <row r="240" spans="10:13" x14ac:dyDescent="0.25">
      <c r="J240" s="5"/>
      <c r="K240" s="17"/>
      <c r="L240" s="14"/>
      <c r="M240" s="5"/>
    </row>
    <row r="241" spans="10:13" x14ac:dyDescent="0.25">
      <c r="J241" s="5"/>
      <c r="K241" s="17"/>
      <c r="L241" s="14"/>
      <c r="M241" s="5"/>
    </row>
    <row r="242" spans="10:13" x14ac:dyDescent="0.25">
      <c r="J242" s="5"/>
      <c r="K242" s="17"/>
      <c r="L242" s="14"/>
      <c r="M242" s="5"/>
    </row>
    <row r="243" spans="10:13" x14ac:dyDescent="0.25">
      <c r="J243" s="5"/>
      <c r="K243" s="17"/>
      <c r="L243" s="14"/>
      <c r="M243" s="5"/>
    </row>
    <row r="244" spans="10:13" x14ac:dyDescent="0.25">
      <c r="J244" s="5"/>
      <c r="K244" s="17"/>
      <c r="L244" s="14"/>
      <c r="M244" s="5"/>
    </row>
    <row r="245" spans="10:13" x14ac:dyDescent="0.25">
      <c r="J245" s="5"/>
      <c r="K245" s="17"/>
      <c r="L245" s="14"/>
      <c r="M245" s="5"/>
    </row>
    <row r="246" spans="10:13" x14ac:dyDescent="0.25">
      <c r="J246" s="5"/>
      <c r="K246" s="17"/>
      <c r="L246" s="14"/>
      <c r="M246" s="5"/>
    </row>
    <row r="247" spans="10:13" x14ac:dyDescent="0.25">
      <c r="J247" s="5"/>
      <c r="K247" s="17"/>
      <c r="L247" s="14"/>
      <c r="M247" s="5"/>
    </row>
    <row r="248" spans="10:13" x14ac:dyDescent="0.25">
      <c r="J248" s="5"/>
      <c r="K248" s="17"/>
      <c r="L248" s="14"/>
      <c r="M248" s="5"/>
    </row>
    <row r="249" spans="10:13" x14ac:dyDescent="0.25">
      <c r="J249" s="5"/>
      <c r="K249" s="17"/>
      <c r="L249" s="14"/>
      <c r="M249" s="5"/>
    </row>
    <row r="250" spans="10:13" x14ac:dyDescent="0.25">
      <c r="J250" s="5"/>
      <c r="K250" s="17"/>
      <c r="L250" s="14"/>
      <c r="M250" s="5"/>
    </row>
    <row r="251" spans="10:13" x14ac:dyDescent="0.25">
      <c r="J251" s="5"/>
      <c r="K251" s="17"/>
      <c r="L251" s="14"/>
      <c r="M251" s="5"/>
    </row>
    <row r="252" spans="10:13" x14ac:dyDescent="0.25">
      <c r="J252" s="5"/>
      <c r="K252" s="17"/>
      <c r="L252" s="14"/>
      <c r="M252" s="5"/>
    </row>
    <row r="253" spans="10:13" x14ac:dyDescent="0.25">
      <c r="J253" s="5"/>
      <c r="K253" s="17"/>
      <c r="L253" s="14"/>
      <c r="M253" s="5"/>
    </row>
    <row r="254" spans="10:13" x14ac:dyDescent="0.25">
      <c r="J254" s="5"/>
      <c r="K254" s="17"/>
      <c r="L254" s="14"/>
      <c r="M254" s="5"/>
    </row>
    <row r="255" spans="10:13" x14ac:dyDescent="0.25">
      <c r="J255" s="5"/>
      <c r="K255" s="17"/>
      <c r="L255" s="14"/>
      <c r="M255" s="5"/>
    </row>
    <row r="256" spans="10:13" x14ac:dyDescent="0.25">
      <c r="J256" s="5"/>
      <c r="K256" s="17"/>
      <c r="L256" s="14"/>
      <c r="M256" s="5"/>
    </row>
    <row r="257" spans="10:13" x14ac:dyDescent="0.25">
      <c r="J257" s="5"/>
      <c r="K257" s="17"/>
      <c r="L257" s="14"/>
      <c r="M257" s="5"/>
    </row>
    <row r="258" spans="10:13" x14ac:dyDescent="0.25">
      <c r="J258" s="5"/>
      <c r="K258" s="17"/>
      <c r="L258" s="14"/>
      <c r="M258" s="5"/>
    </row>
    <row r="259" spans="10:13" x14ac:dyDescent="0.25">
      <c r="J259" s="5"/>
      <c r="K259" s="17"/>
      <c r="L259" s="14"/>
      <c r="M259" s="5"/>
    </row>
    <row r="260" spans="10:13" x14ac:dyDescent="0.25">
      <c r="J260" s="5"/>
      <c r="K260" s="17"/>
      <c r="L260" s="14"/>
      <c r="M260" s="5"/>
    </row>
    <row r="261" spans="10:13" x14ac:dyDescent="0.25">
      <c r="J261" s="5"/>
      <c r="K261" s="17"/>
      <c r="L261" s="14"/>
      <c r="M261" s="5"/>
    </row>
    <row r="262" spans="10:13" x14ac:dyDescent="0.25">
      <c r="J262" s="5"/>
      <c r="K262" s="17"/>
      <c r="L262" s="14"/>
      <c r="M262" s="5"/>
    </row>
    <row r="263" spans="10:13" x14ac:dyDescent="0.25">
      <c r="J263" s="5"/>
      <c r="K263" s="17"/>
      <c r="L263" s="14"/>
      <c r="M263" s="5"/>
    </row>
    <row r="264" spans="10:13" x14ac:dyDescent="0.25">
      <c r="J264" s="5"/>
      <c r="K264" s="17"/>
      <c r="L264" s="14"/>
      <c r="M264" s="5"/>
    </row>
    <row r="265" spans="10:13" x14ac:dyDescent="0.25">
      <c r="J265" s="5"/>
      <c r="K265" s="17"/>
      <c r="L265" s="14"/>
      <c r="M265" s="5"/>
    </row>
    <row r="266" spans="10:13" x14ac:dyDescent="0.25">
      <c r="J266" s="5"/>
      <c r="K266" s="17"/>
      <c r="L266" s="14"/>
      <c r="M266" s="5"/>
    </row>
    <row r="267" spans="10:13" x14ac:dyDescent="0.25">
      <c r="J267" s="5"/>
      <c r="K267" s="17"/>
      <c r="L267" s="14"/>
      <c r="M267" s="5"/>
    </row>
    <row r="268" spans="10:13" x14ac:dyDescent="0.25">
      <c r="J268" s="5"/>
      <c r="K268" s="17"/>
      <c r="L268" s="14"/>
      <c r="M268" s="5"/>
    </row>
    <row r="269" spans="10:13" x14ac:dyDescent="0.25">
      <c r="J269" s="5"/>
      <c r="K269" s="17"/>
      <c r="L269" s="14"/>
      <c r="M269" s="5"/>
    </row>
    <row r="270" spans="10:13" x14ac:dyDescent="0.25">
      <c r="J270" s="5"/>
      <c r="K270" s="17"/>
      <c r="L270" s="14"/>
      <c r="M270" s="5"/>
    </row>
    <row r="271" spans="10:13" x14ac:dyDescent="0.25">
      <c r="J271" s="5"/>
      <c r="K271" s="17"/>
      <c r="L271" s="14"/>
      <c r="M271" s="5"/>
    </row>
    <row r="272" spans="10:13" x14ac:dyDescent="0.25">
      <c r="J272" s="5"/>
      <c r="K272" s="17"/>
      <c r="L272" s="14"/>
      <c r="M272" s="5"/>
    </row>
    <row r="273" spans="10:13" x14ac:dyDescent="0.25">
      <c r="J273" s="5"/>
      <c r="K273" s="17"/>
      <c r="L273" s="14"/>
      <c r="M273" s="5"/>
    </row>
    <row r="274" spans="10:13" x14ac:dyDescent="0.25">
      <c r="J274" s="5"/>
      <c r="K274" s="17"/>
      <c r="L274" s="14"/>
      <c r="M274" s="5"/>
    </row>
    <row r="275" spans="10:13" x14ac:dyDescent="0.25">
      <c r="J275" s="5"/>
      <c r="K275" s="17"/>
      <c r="L275" s="14"/>
      <c r="M275" s="5"/>
    </row>
    <row r="276" spans="10:13" x14ac:dyDescent="0.25">
      <c r="J276" s="5"/>
      <c r="K276" s="17"/>
      <c r="L276" s="14"/>
      <c r="M276" s="5"/>
    </row>
    <row r="277" spans="10:13" x14ac:dyDescent="0.25">
      <c r="J277" s="5"/>
      <c r="K277" s="17"/>
      <c r="L277" s="14"/>
      <c r="M277" s="5"/>
    </row>
    <row r="278" spans="10:13" x14ac:dyDescent="0.25">
      <c r="J278" s="5"/>
      <c r="K278" s="17"/>
      <c r="L278" s="14"/>
      <c r="M278" s="5"/>
    </row>
    <row r="279" spans="10:13" x14ac:dyDescent="0.25">
      <c r="J279" s="5"/>
      <c r="K279" s="17"/>
      <c r="L279" s="14"/>
      <c r="M279" s="5"/>
    </row>
    <row r="280" spans="10:13" x14ac:dyDescent="0.25">
      <c r="J280" s="5"/>
      <c r="K280" s="17"/>
      <c r="L280" s="14"/>
      <c r="M280" s="5"/>
    </row>
    <row r="281" spans="10:13" x14ac:dyDescent="0.25">
      <c r="J281" s="5"/>
      <c r="K281" s="17"/>
      <c r="L281" s="14"/>
      <c r="M281" s="5"/>
    </row>
    <row r="282" spans="10:13" x14ac:dyDescent="0.25">
      <c r="J282" s="5"/>
      <c r="K282" s="17"/>
      <c r="L282" s="14"/>
      <c r="M282" s="5"/>
    </row>
    <row r="283" spans="10:13" x14ac:dyDescent="0.25">
      <c r="J283" s="5"/>
      <c r="K283" s="17"/>
      <c r="L283" s="14"/>
      <c r="M283" s="5"/>
    </row>
    <row r="284" spans="10:13" x14ac:dyDescent="0.25">
      <c r="J284" s="5"/>
      <c r="K284" s="17"/>
      <c r="L284" s="14"/>
      <c r="M284" s="5"/>
    </row>
    <row r="285" spans="10:13" x14ac:dyDescent="0.25">
      <c r="J285" s="5"/>
      <c r="K285" s="17"/>
      <c r="L285" s="14"/>
      <c r="M285" s="5"/>
    </row>
    <row r="286" spans="10:13" x14ac:dyDescent="0.25">
      <c r="J286" s="5"/>
      <c r="K286" s="17"/>
      <c r="L286" s="14"/>
      <c r="M286" s="5"/>
    </row>
    <row r="287" spans="10:13" x14ac:dyDescent="0.25">
      <c r="J287" s="5"/>
      <c r="K287" s="17"/>
      <c r="L287" s="14"/>
      <c r="M287" s="5"/>
    </row>
    <row r="288" spans="10:13" x14ac:dyDescent="0.25">
      <c r="J288" s="5"/>
      <c r="K288" s="17"/>
      <c r="L288" s="14"/>
      <c r="M288" s="5"/>
    </row>
    <row r="289" spans="10:13" x14ac:dyDescent="0.25">
      <c r="J289" s="5"/>
      <c r="K289" s="17"/>
      <c r="L289" s="14"/>
      <c r="M289" s="5"/>
    </row>
    <row r="290" spans="10:13" x14ac:dyDescent="0.25">
      <c r="J290" s="5"/>
      <c r="K290" s="17"/>
      <c r="L290" s="14"/>
      <c r="M290" s="5"/>
    </row>
    <row r="291" spans="10:13" x14ac:dyDescent="0.25">
      <c r="J291" s="5"/>
      <c r="K291" s="17"/>
      <c r="L291" s="14"/>
      <c r="M291" s="5"/>
    </row>
    <row r="292" spans="10:13" x14ac:dyDescent="0.25">
      <c r="J292" s="5"/>
      <c r="K292" s="17"/>
      <c r="L292" s="14"/>
      <c r="M292" s="5"/>
    </row>
    <row r="293" spans="10:13" x14ac:dyDescent="0.25">
      <c r="J293" s="5"/>
      <c r="K293" s="17"/>
      <c r="L293" s="14"/>
      <c r="M293" s="5"/>
    </row>
    <row r="294" spans="10:13" x14ac:dyDescent="0.25">
      <c r="J294" s="5"/>
      <c r="K294" s="17"/>
      <c r="L294" s="14"/>
      <c r="M294" s="5"/>
    </row>
    <row r="295" spans="10:13" x14ac:dyDescent="0.25">
      <c r="J295" s="5"/>
      <c r="K295" s="17"/>
      <c r="L295" s="14"/>
      <c r="M295" s="5"/>
    </row>
    <row r="296" spans="10:13" x14ac:dyDescent="0.25">
      <c r="J296" s="5"/>
      <c r="K296" s="17"/>
      <c r="L296" s="14"/>
      <c r="M296" s="5"/>
    </row>
    <row r="297" spans="10:13" x14ac:dyDescent="0.25">
      <c r="J297" s="5"/>
      <c r="K297" s="17"/>
      <c r="L297" s="14"/>
      <c r="M297" s="5"/>
    </row>
    <row r="298" spans="10:13" x14ac:dyDescent="0.25">
      <c r="J298" s="5"/>
      <c r="K298" s="17"/>
      <c r="L298" s="14"/>
      <c r="M298" s="5"/>
    </row>
    <row r="299" spans="10:13" x14ac:dyDescent="0.25">
      <c r="J299" s="5"/>
      <c r="K299" s="17"/>
      <c r="L299" s="14"/>
      <c r="M299" s="5"/>
    </row>
    <row r="300" spans="10:13" x14ac:dyDescent="0.25">
      <c r="J300" s="5"/>
      <c r="K300" s="17"/>
      <c r="L300" s="14"/>
      <c r="M300" s="5"/>
    </row>
    <row r="301" spans="10:13" x14ac:dyDescent="0.25">
      <c r="J301" s="5"/>
      <c r="K301" s="17"/>
      <c r="L301" s="14"/>
      <c r="M301" s="5"/>
    </row>
    <row r="302" spans="10:13" x14ac:dyDescent="0.25">
      <c r="J302" s="5"/>
      <c r="K302" s="17"/>
      <c r="L302" s="14"/>
      <c r="M302" s="5"/>
    </row>
    <row r="303" spans="10:13" x14ac:dyDescent="0.25">
      <c r="J303" s="5"/>
      <c r="K303" s="17"/>
      <c r="L303" s="14"/>
      <c r="M303" s="5"/>
    </row>
    <row r="304" spans="10:13" x14ac:dyDescent="0.25">
      <c r="J304" s="5"/>
      <c r="K304" s="17"/>
      <c r="L304" s="14"/>
      <c r="M304" s="5"/>
    </row>
    <row r="305" spans="10:13" x14ac:dyDescent="0.25">
      <c r="J305" s="5"/>
      <c r="K305" s="17"/>
      <c r="L305" s="14"/>
      <c r="M305" s="5"/>
    </row>
    <row r="306" spans="10:13" x14ac:dyDescent="0.25">
      <c r="J306" s="5"/>
      <c r="K306" s="17"/>
      <c r="L306" s="14"/>
      <c r="M306" s="5"/>
    </row>
    <row r="307" spans="10:13" x14ac:dyDescent="0.25">
      <c r="J307" s="5"/>
      <c r="K307" s="17"/>
      <c r="L307" s="14"/>
      <c r="M307" s="5"/>
    </row>
    <row r="308" spans="10:13" x14ac:dyDescent="0.25">
      <c r="J308" s="5"/>
      <c r="K308" s="17"/>
      <c r="L308" s="14"/>
      <c r="M308" s="5"/>
    </row>
    <row r="309" spans="10:13" x14ac:dyDescent="0.25">
      <c r="J309" s="5"/>
      <c r="K309" s="17"/>
      <c r="L309" s="14"/>
      <c r="M309" s="5"/>
    </row>
    <row r="310" spans="10:13" x14ac:dyDescent="0.25">
      <c r="J310" s="5"/>
      <c r="K310" s="17"/>
      <c r="L310" s="14"/>
      <c r="M310" s="5"/>
    </row>
    <row r="311" spans="10:13" x14ac:dyDescent="0.25">
      <c r="J311" s="5"/>
      <c r="K311" s="17"/>
      <c r="L311" s="14"/>
      <c r="M311" s="5"/>
    </row>
    <row r="312" spans="10:13" x14ac:dyDescent="0.25">
      <c r="J312" s="5"/>
      <c r="K312" s="17"/>
      <c r="L312" s="14"/>
      <c r="M312" s="5"/>
    </row>
    <row r="313" spans="10:13" x14ac:dyDescent="0.25">
      <c r="J313" s="5"/>
      <c r="K313" s="17"/>
      <c r="L313" s="14"/>
      <c r="M313" s="5"/>
    </row>
    <row r="314" spans="10:13" x14ac:dyDescent="0.25">
      <c r="J314" s="5"/>
      <c r="K314" s="17"/>
      <c r="L314" s="14"/>
      <c r="M314" s="5"/>
    </row>
    <row r="315" spans="10:13" x14ac:dyDescent="0.25">
      <c r="J315" s="5"/>
      <c r="K315" s="17"/>
      <c r="L315" s="14"/>
      <c r="M315" s="5"/>
    </row>
    <row r="316" spans="10:13" x14ac:dyDescent="0.25">
      <c r="J316" s="5"/>
      <c r="K316" s="17"/>
      <c r="L316" s="14"/>
      <c r="M316" s="5"/>
    </row>
    <row r="317" spans="10:13" x14ac:dyDescent="0.25">
      <c r="J317" s="5"/>
      <c r="K317" s="17"/>
      <c r="L317" s="14"/>
      <c r="M317" s="5"/>
    </row>
    <row r="318" spans="10:13" x14ac:dyDescent="0.25">
      <c r="J318" s="5"/>
      <c r="K318" s="17"/>
      <c r="L318" s="14"/>
      <c r="M318" s="5"/>
    </row>
    <row r="319" spans="10:13" x14ac:dyDescent="0.25">
      <c r="J319" s="5"/>
      <c r="K319" s="17"/>
      <c r="L319" s="14"/>
      <c r="M319" s="5"/>
    </row>
    <row r="320" spans="10:13" x14ac:dyDescent="0.25">
      <c r="J320" s="5"/>
      <c r="K320" s="17"/>
      <c r="L320" s="14"/>
      <c r="M320" s="5"/>
    </row>
    <row r="321" spans="10:13" x14ac:dyDescent="0.25">
      <c r="J321" s="5"/>
      <c r="K321" s="17"/>
      <c r="L321" s="14"/>
      <c r="M321" s="5"/>
    </row>
    <row r="322" spans="10:13" x14ac:dyDescent="0.25">
      <c r="J322" s="5"/>
      <c r="K322" s="17"/>
      <c r="L322" s="14"/>
      <c r="M322" s="5"/>
    </row>
    <row r="323" spans="10:13" x14ac:dyDescent="0.25">
      <c r="J323" s="5"/>
      <c r="K323" s="17"/>
      <c r="L323" s="14"/>
      <c r="M323" s="5"/>
    </row>
    <row r="324" spans="10:13" x14ac:dyDescent="0.25">
      <c r="J324" s="5"/>
      <c r="K324" s="17"/>
      <c r="L324" s="14"/>
      <c r="M324" s="5"/>
    </row>
    <row r="325" spans="10:13" x14ac:dyDescent="0.25">
      <c r="J325" s="5"/>
      <c r="K325" s="17"/>
      <c r="L325" s="14"/>
      <c r="M325" s="5"/>
    </row>
    <row r="326" spans="10:13" x14ac:dyDescent="0.25">
      <c r="J326" s="5"/>
      <c r="K326" s="17"/>
      <c r="L326" s="14"/>
      <c r="M326" s="5"/>
    </row>
    <row r="327" spans="10:13" x14ac:dyDescent="0.25">
      <c r="J327" s="5"/>
      <c r="K327" s="17"/>
      <c r="L327" s="14"/>
      <c r="M327" s="5"/>
    </row>
    <row r="328" spans="10:13" x14ac:dyDescent="0.25">
      <c r="J328" s="5"/>
      <c r="K328" s="17"/>
      <c r="L328" s="14"/>
      <c r="M328" s="5"/>
    </row>
    <row r="329" spans="10:13" x14ac:dyDescent="0.25">
      <c r="J329" s="5"/>
      <c r="K329" s="17"/>
      <c r="L329" s="14"/>
      <c r="M329" s="5"/>
    </row>
    <row r="330" spans="10:13" x14ac:dyDescent="0.25">
      <c r="J330" s="5"/>
      <c r="K330" s="17"/>
      <c r="L330" s="14"/>
      <c r="M330" s="5"/>
    </row>
    <row r="331" spans="10:13" x14ac:dyDescent="0.25">
      <c r="J331" s="5"/>
      <c r="K331" s="17"/>
      <c r="L331" s="14"/>
      <c r="M331" s="5"/>
    </row>
    <row r="332" spans="10:13" x14ac:dyDescent="0.25">
      <c r="J332" s="5"/>
      <c r="K332" s="17"/>
      <c r="L332" s="14"/>
      <c r="M332" s="5"/>
    </row>
    <row r="333" spans="10:13" x14ac:dyDescent="0.25">
      <c r="J333" s="5"/>
      <c r="K333" s="17"/>
      <c r="L333" s="14"/>
      <c r="M333" s="5"/>
    </row>
    <row r="334" spans="10:13" x14ac:dyDescent="0.25">
      <c r="J334" s="5"/>
      <c r="K334" s="17"/>
      <c r="L334" s="14"/>
      <c r="M334" s="5"/>
    </row>
    <row r="335" spans="10:13" x14ac:dyDescent="0.25">
      <c r="J335" s="5"/>
      <c r="K335" s="17"/>
      <c r="L335" s="14"/>
      <c r="M335" s="5"/>
    </row>
    <row r="336" spans="10:13" x14ac:dyDescent="0.25">
      <c r="J336" s="5"/>
      <c r="K336" s="17"/>
      <c r="L336" s="14"/>
      <c r="M336" s="5"/>
    </row>
    <row r="337" spans="10:13" x14ac:dyDescent="0.25">
      <c r="J337" s="5"/>
      <c r="K337" s="17"/>
      <c r="L337" s="14"/>
      <c r="M337" s="5"/>
    </row>
    <row r="338" spans="10:13" x14ac:dyDescent="0.25">
      <c r="J338" s="5"/>
      <c r="K338" s="17"/>
      <c r="L338" s="14"/>
      <c r="M338" s="5"/>
    </row>
    <row r="339" spans="10:13" x14ac:dyDescent="0.25">
      <c r="J339" s="5"/>
      <c r="K339" s="17"/>
      <c r="L339" s="14"/>
      <c r="M339" s="5"/>
    </row>
    <row r="340" spans="10:13" x14ac:dyDescent="0.25">
      <c r="J340" s="5"/>
      <c r="K340" s="17"/>
      <c r="L340" s="14"/>
      <c r="M340" s="5"/>
    </row>
    <row r="341" spans="10:13" x14ac:dyDescent="0.25">
      <c r="J341" s="5"/>
      <c r="K341" s="17"/>
      <c r="L341" s="14"/>
      <c r="M341" s="5"/>
    </row>
    <row r="342" spans="10:13" x14ac:dyDescent="0.25">
      <c r="J342" s="5"/>
      <c r="K342" s="17"/>
      <c r="L342" s="14"/>
      <c r="M342" s="5"/>
    </row>
    <row r="343" spans="10:13" x14ac:dyDescent="0.25">
      <c r="J343" s="5"/>
      <c r="K343" s="17"/>
      <c r="L343" s="14"/>
      <c r="M343" s="5"/>
    </row>
    <row r="344" spans="10:13" x14ac:dyDescent="0.25">
      <c r="J344" s="5"/>
      <c r="K344" s="17"/>
      <c r="L344" s="14"/>
      <c r="M344" s="5"/>
    </row>
    <row r="345" spans="10:13" x14ac:dyDescent="0.25">
      <c r="J345" s="5"/>
      <c r="K345" s="17"/>
      <c r="L345" s="14"/>
      <c r="M345" s="5"/>
    </row>
    <row r="346" spans="10:13" x14ac:dyDescent="0.25">
      <c r="J346" s="5"/>
      <c r="K346" s="17"/>
      <c r="L346" s="14"/>
      <c r="M346" s="5"/>
    </row>
    <row r="347" spans="10:13" x14ac:dyDescent="0.25">
      <c r="J347" s="5"/>
      <c r="K347" s="17"/>
      <c r="L347" s="14"/>
      <c r="M347" s="5"/>
    </row>
    <row r="348" spans="10:13" x14ac:dyDescent="0.25">
      <c r="J348" s="5"/>
      <c r="K348" s="17"/>
      <c r="L348" s="14"/>
      <c r="M348" s="5"/>
    </row>
    <row r="349" spans="10:13" x14ac:dyDescent="0.25">
      <c r="J349" s="5"/>
      <c r="K349" s="17"/>
      <c r="L349" s="14"/>
      <c r="M349" s="5"/>
    </row>
    <row r="350" spans="10:13" x14ac:dyDescent="0.25">
      <c r="J350" s="5"/>
      <c r="K350" s="17"/>
      <c r="L350" s="14"/>
      <c r="M350" s="5"/>
    </row>
    <row r="351" spans="10:13" x14ac:dyDescent="0.25">
      <c r="J351" s="5"/>
      <c r="K351" s="17"/>
      <c r="L351" s="14"/>
      <c r="M351" s="5"/>
    </row>
    <row r="352" spans="10:13" x14ac:dyDescent="0.25">
      <c r="J352" s="5"/>
      <c r="K352" s="17"/>
      <c r="L352" s="14"/>
      <c r="M352" s="5"/>
    </row>
    <row r="353" spans="10:13" x14ac:dyDescent="0.25">
      <c r="J353" s="5"/>
      <c r="K353" s="17"/>
      <c r="L353" s="14"/>
      <c r="M353" s="5"/>
    </row>
    <row r="354" spans="10:13" x14ac:dyDescent="0.25">
      <c r="J354" s="5"/>
      <c r="K354" s="17"/>
      <c r="L354" s="14"/>
      <c r="M354" s="5"/>
    </row>
    <row r="355" spans="10:13" x14ac:dyDescent="0.25">
      <c r="J355" s="5"/>
      <c r="K355" s="17"/>
      <c r="L355" s="14"/>
      <c r="M355" s="5"/>
    </row>
    <row r="356" spans="10:13" x14ac:dyDescent="0.25">
      <c r="J356" s="5"/>
      <c r="K356" s="17"/>
      <c r="L356" s="14"/>
      <c r="M356" s="5"/>
    </row>
    <row r="357" spans="10:13" x14ac:dyDescent="0.25">
      <c r="J357" s="5"/>
      <c r="K357" s="17"/>
      <c r="L357" s="14"/>
      <c r="M357" s="5"/>
    </row>
    <row r="358" spans="10:13" x14ac:dyDescent="0.25">
      <c r="J358" s="5"/>
      <c r="K358" s="17"/>
      <c r="L358" s="14"/>
      <c r="M358" s="5"/>
    </row>
    <row r="359" spans="10:13" x14ac:dyDescent="0.25">
      <c r="J359" s="5"/>
      <c r="K359" s="17"/>
      <c r="L359" s="14"/>
      <c r="M359" s="5"/>
    </row>
    <row r="360" spans="10:13" x14ac:dyDescent="0.25">
      <c r="J360" s="5"/>
      <c r="K360" s="17"/>
      <c r="L360" s="14"/>
      <c r="M360" s="5"/>
    </row>
    <row r="361" spans="10:13" x14ac:dyDescent="0.25">
      <c r="J361" s="5"/>
      <c r="K361" s="17"/>
      <c r="L361" s="14"/>
      <c r="M361" s="5"/>
    </row>
    <row r="362" spans="10:13" x14ac:dyDescent="0.25">
      <c r="J362" s="5"/>
      <c r="K362" s="17"/>
      <c r="L362" s="14"/>
      <c r="M362" s="5"/>
    </row>
    <row r="363" spans="10:13" x14ac:dyDescent="0.25">
      <c r="J363" s="5"/>
      <c r="K363" s="17"/>
      <c r="L363" s="14"/>
      <c r="M363" s="5"/>
    </row>
    <row r="364" spans="10:13" x14ac:dyDescent="0.25">
      <c r="J364" s="5"/>
      <c r="K364" s="17"/>
      <c r="L364" s="14"/>
      <c r="M364" s="5"/>
    </row>
    <row r="365" spans="10:13" x14ac:dyDescent="0.25">
      <c r="J365" s="5"/>
      <c r="K365" s="17"/>
      <c r="L365" s="14"/>
      <c r="M365" s="5"/>
    </row>
    <row r="366" spans="10:13" x14ac:dyDescent="0.25">
      <c r="J366" s="5"/>
      <c r="K366" s="17"/>
      <c r="L366" s="14"/>
      <c r="M366" s="5"/>
    </row>
    <row r="367" spans="10:13" x14ac:dyDescent="0.25">
      <c r="J367" s="5"/>
      <c r="K367" s="17"/>
      <c r="L367" s="14"/>
      <c r="M367" s="5"/>
    </row>
    <row r="368" spans="10:13" x14ac:dyDescent="0.25">
      <c r="J368" s="5"/>
      <c r="K368" s="17"/>
      <c r="L368" s="14"/>
      <c r="M368" s="5"/>
    </row>
    <row r="369" spans="2:13" x14ac:dyDescent="0.25">
      <c r="J369" s="5"/>
      <c r="K369" s="17"/>
      <c r="L369" s="14"/>
      <c r="M369" s="5"/>
    </row>
    <row r="370" spans="2:13" x14ac:dyDescent="0.25">
      <c r="J370" s="5"/>
      <c r="K370" s="17"/>
      <c r="L370" s="14"/>
      <c r="M370" s="5"/>
    </row>
    <row r="371" spans="2:13" x14ac:dyDescent="0.25">
      <c r="J371" s="5"/>
      <c r="K371" s="17"/>
      <c r="L371" s="14"/>
      <c r="M371" s="5"/>
    </row>
    <row r="372" spans="2:13" x14ac:dyDescent="0.25">
      <c r="J372" s="5"/>
      <c r="K372" s="17"/>
      <c r="L372" s="14"/>
      <c r="M372" s="5"/>
    </row>
    <row r="373" spans="2:13" x14ac:dyDescent="0.25">
      <c r="J373" s="5"/>
      <c r="K373" s="17"/>
      <c r="L373" s="14"/>
      <c r="M373" s="5"/>
    </row>
    <row r="374" spans="2:13" x14ac:dyDescent="0.25">
      <c r="J374" s="5"/>
      <c r="K374" s="17"/>
      <c r="L374" s="14"/>
      <c r="M374" s="5"/>
    </row>
    <row r="375" spans="2:13" x14ac:dyDescent="0.25">
      <c r="J375" s="5"/>
      <c r="K375" s="17"/>
      <c r="L375" s="14"/>
      <c r="M375" s="5"/>
    </row>
    <row r="376" spans="2:13" x14ac:dyDescent="0.25">
      <c r="J376" s="5"/>
      <c r="K376" s="17"/>
      <c r="L376" s="14"/>
      <c r="M376" s="5"/>
    </row>
    <row r="377" spans="2:13" x14ac:dyDescent="0.25">
      <c r="J377" s="5"/>
      <c r="K377" s="17"/>
      <c r="L377" s="14"/>
      <c r="M377" s="5"/>
    </row>
    <row r="378" spans="2:13" s="9" customFormat="1" ht="27.75" customHeight="1" x14ac:dyDescent="0.25">
      <c r="B378" s="28"/>
      <c r="E378" s="10"/>
      <c r="F378" s="10"/>
      <c r="H378" s="10"/>
      <c r="I378" s="8"/>
      <c r="J378" s="29"/>
      <c r="K378" s="22"/>
      <c r="L378" s="30"/>
      <c r="M378" s="29"/>
    </row>
    <row r="379" spans="2:13" ht="29.25" customHeight="1" x14ac:dyDescent="0.25">
      <c r="J379" s="5"/>
      <c r="K379" s="17"/>
      <c r="L379" s="14"/>
      <c r="M379" s="5"/>
    </row>
    <row r="380" spans="2:13" s="9" customFormat="1" ht="22.5" customHeight="1" x14ac:dyDescent="0.25">
      <c r="B380" s="28"/>
      <c r="E380" s="10"/>
      <c r="F380" s="10"/>
      <c r="H380" s="10"/>
      <c r="I380" s="8"/>
      <c r="J380" s="21"/>
      <c r="K380" s="22"/>
      <c r="L380" s="21"/>
      <c r="M380" s="23"/>
    </row>
    <row r="381" spans="2:13" s="27" customFormat="1" ht="40.5" customHeight="1" x14ac:dyDescent="0.25">
      <c r="B381" s="28"/>
      <c r="C381" s="9"/>
      <c r="D381" s="9"/>
      <c r="E381" s="10"/>
      <c r="F381" s="10"/>
      <c r="G381" s="9"/>
      <c r="H381" s="10"/>
      <c r="I381" s="8"/>
      <c r="J381" s="24"/>
      <c r="K381" s="25"/>
      <c r="L381" s="24"/>
      <c r="M381" s="26"/>
    </row>
    <row r="382" spans="2:13" ht="24.75" customHeight="1" x14ac:dyDescent="0.25">
      <c r="J382" s="6"/>
      <c r="K382" s="18"/>
      <c r="L382" s="6"/>
      <c r="M382" s="7"/>
    </row>
    <row r="383" spans="2:13" ht="22.5" customHeight="1" x14ac:dyDescent="0.25">
      <c r="J383" s="6"/>
      <c r="K383" s="18"/>
      <c r="L383" s="6"/>
      <c r="M383" s="7"/>
    </row>
    <row r="384" spans="2:13" ht="63" customHeight="1" x14ac:dyDescent="0.25">
      <c r="J384" s="6"/>
      <c r="K384" s="18"/>
      <c r="L384" s="6"/>
      <c r="M384" s="7"/>
    </row>
    <row r="385" spans="10:13" ht="50.25" customHeight="1" x14ac:dyDescent="0.25">
      <c r="J385" s="6"/>
      <c r="K385" s="18"/>
      <c r="L385" s="6"/>
      <c r="M385" s="7"/>
    </row>
    <row r="386" spans="10:13" ht="54" customHeight="1" x14ac:dyDescent="0.25">
      <c r="K386" s="18"/>
    </row>
    <row r="387" spans="10:13" ht="16.5" customHeight="1" x14ac:dyDescent="0.25">
      <c r="K387" s="17"/>
    </row>
    <row r="388" spans="10:13" ht="16.5" customHeight="1" x14ac:dyDescent="0.25">
      <c r="K388" s="17"/>
    </row>
    <row r="389" spans="10:13" ht="16.5" customHeight="1" x14ac:dyDescent="0.25">
      <c r="K389" s="17"/>
    </row>
    <row r="390" spans="10:13" ht="16.5" customHeight="1" x14ac:dyDescent="0.25">
      <c r="K390" s="17"/>
    </row>
    <row r="391" spans="10:13" ht="16.5" customHeight="1" x14ac:dyDescent="0.25">
      <c r="K391" s="17"/>
    </row>
    <row r="392" spans="10:13" ht="33.75" customHeight="1" x14ac:dyDescent="0.25">
      <c r="K392" s="18"/>
    </row>
    <row r="393" spans="10:13" x14ac:dyDescent="0.25">
      <c r="K393" s="18"/>
    </row>
    <row r="394" spans="10:13" x14ac:dyDescent="0.25">
      <c r="K394" s="18"/>
    </row>
    <row r="395" spans="10:13" x14ac:dyDescent="0.25">
      <c r="K395" s="17"/>
    </row>
    <row r="396" spans="10:13" x14ac:dyDescent="0.25">
      <c r="K396" s="18"/>
    </row>
    <row r="397" spans="10:13" x14ac:dyDescent="0.25">
      <c r="K397" s="17"/>
    </row>
    <row r="398" spans="10:13" x14ac:dyDescent="0.25">
      <c r="K398" s="17"/>
    </row>
    <row r="399" spans="10:13" x14ac:dyDescent="0.25">
      <c r="K399" s="18"/>
    </row>
    <row r="400" spans="10:13" x14ac:dyDescent="0.25">
      <c r="K400" s="18"/>
    </row>
    <row r="423" ht="33" customHeight="1" x14ac:dyDescent="0.25"/>
    <row r="424" ht="44.25" customHeight="1" x14ac:dyDescent="0.25"/>
    <row r="425" ht="44.25" customHeight="1" x14ac:dyDescent="0.25"/>
    <row r="426" ht="35.25" customHeight="1" x14ac:dyDescent="0.25"/>
    <row r="427" ht="39" customHeight="1" x14ac:dyDescent="0.25"/>
    <row r="428" ht="30.75" customHeight="1" x14ac:dyDescent="0.25"/>
    <row r="429" ht="97.5" customHeight="1" x14ac:dyDescent="0.25"/>
    <row r="430" ht="30.75" customHeight="1" x14ac:dyDescent="0.25"/>
    <row r="432" ht="25.5" customHeight="1" x14ac:dyDescent="0.25"/>
  </sheetData>
  <mergeCells count="22">
    <mergeCell ref="B203:C203"/>
    <mergeCell ref="B194:I194"/>
    <mergeCell ref="B195:I195"/>
    <mergeCell ref="B196:I196"/>
    <mergeCell ref="B197:I197"/>
    <mergeCell ref="B198:I198"/>
    <mergeCell ref="B199:I199"/>
    <mergeCell ref="B200:I200"/>
    <mergeCell ref="B201:I201"/>
    <mergeCell ref="B202:I202"/>
    <mergeCell ref="B18:I18"/>
    <mergeCell ref="B193:I193"/>
    <mergeCell ref="B7:I7"/>
    <mergeCell ref="B17:I17"/>
    <mergeCell ref="B16:I16"/>
    <mergeCell ref="B6:I6"/>
    <mergeCell ref="B8:I8"/>
    <mergeCell ref="B10:I10"/>
    <mergeCell ref="B12:I12"/>
    <mergeCell ref="B14:I14"/>
    <mergeCell ref="B11:I11"/>
    <mergeCell ref="B13:I13"/>
  </mergeCells>
  <phoneticPr fontId="2" type="noConversion"/>
  <pageMargins left="0.19685039370078741" right="0.23622047244094491" top="0.47244094488188981" bottom="0.19685039370078741" header="0.15748031496062992" footer="0.15748031496062992"/>
  <pageSetup paperSize="256" scale="67" fitToHeight="10" orientation="landscape" r:id="rId1"/>
  <headerFooter>
    <oddFooter>&amp;C&amp;P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0" sqref="K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КП</vt:lpstr>
      <vt:lpstr>Лист1</vt:lpstr>
      <vt:lpstr>Диаграмма1</vt:lpstr>
      <vt:lpstr>' КП'!Область_печати</vt:lpstr>
    </vt:vector>
  </TitlesOfParts>
  <Company>Nord Imperial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yastamati</dc:creator>
  <cp:lastModifiedBy>Grigoriy P. Shelestovskiy</cp:lastModifiedBy>
  <cp:lastPrinted>2018-11-23T09:53:55Z</cp:lastPrinted>
  <dcterms:created xsi:type="dcterms:W3CDTF">2008-02-27T08:33:45Z</dcterms:created>
  <dcterms:modified xsi:type="dcterms:W3CDTF">2021-04-26T08:35:46Z</dcterms:modified>
</cp:coreProperties>
</file>