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Лист2!$A$1:$F$53</definedName>
  </definedNames>
  <calcPr calcId="152511" refMode="R1C1"/>
</workbook>
</file>

<file path=xl/calcChain.xml><?xml version="1.0" encoding="utf-8"?>
<calcChain xmlns="http://schemas.openxmlformats.org/spreadsheetml/2006/main">
  <c r="F22" i="2" l="1"/>
  <c r="F23" i="2"/>
  <c r="F24" i="2"/>
  <c r="F25" i="2"/>
  <c r="F26" i="2"/>
  <c r="F27" i="2"/>
  <c r="F28" i="2"/>
  <c r="F29" i="2"/>
  <c r="F30" i="2"/>
  <c r="F31" i="2"/>
  <c r="F32" i="2"/>
  <c r="F33" i="2"/>
  <c r="F34" i="2"/>
  <c r="F35" i="2"/>
  <c r="F21" i="2"/>
  <c r="F36" i="2"/>
  <c r="A22" i="2"/>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<sst xmlns="http://schemas.openxmlformats.org/spreadsheetml/2006/main" count="64" uniqueCount="51">
  <si>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</si>
  <si>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</si>
  <si>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</si>
  <si>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</si>
  <si>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</si>
  <si>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</si>
  <si>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</si>
  <si>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</si>
  <si>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</si>
  <si>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</si>
  <si>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</si>
  <si>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Наименование/
Title</t>
  </si>
  <si>
    <t>Цена за ед. руб. с НДС, /Price for one unit RUB with VAT</t>
  </si>
  <si>
    <t>ФИО / Full name</t>
  </si>
  <si>
    <t>Дата/ Date</t>
  </si>
  <si>
    <t xml:space="preserve">Сумма, руб. с НДС 20% / Sum, RUB with VAT 20%  </t>
  </si>
  <si>
    <t xml:space="preserve">Сумма прописью / Total amount in words: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</si>
  <si>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charset val="204"/>
      </rPr>
      <t>We understand that you have the right to accept for consideration and appoint the winner of the tender for any number of lots presented in this commercial proposal.</t>
    </r>
  </si>
  <si>
    <t>№</t>
  </si>
  <si>
    <t>Должность / Position                                                             Подпись/ Signature</t>
  </si>
  <si>
    <t>МП</t>
  </si>
  <si>
    <t>№ Р4-2021-03 "Реализация неликвидов" /  #R4-2021-03 Sale of Non-Moving Inventories</t>
  </si>
  <si>
    <t>Электростанция ДЭС "Энерго-Д 823/0,4", зав. ном.190
Diesel power station Energo-D 823/0.4, factory No. 190</t>
  </si>
  <si>
    <t>Электростанция ДЭС "Энерго-Д 823/0,4", зав. ном.191
Diesel power station Energo-D 823/0.4, factory No. 191</t>
  </si>
  <si>
    <t>Электростанция ДЭС "Энерго-Д 823/0,4", зав. ном.192
Diesel power station Energo-D 823/0.4, factory No. 192</t>
  </si>
  <si>
    <t>Электростанция ДЭС "Энерго-Д 823/0,4", зав. ном.6183
Diesel power station Energo-D 823/0.4, factory No. 6183</t>
  </si>
  <si>
    <t>Электростанция ДЭС "Энерго-Д 823/0,4", зав. ном.6185
Diesel power station Energo-D 823/0.4, factory No. 6185</t>
  </si>
  <si>
    <t>Седельный тягач марки (МЗКТ-79092)
Truck tractor MZKT-79092</t>
  </si>
  <si>
    <t>Сепарационное оборудование, зав. № 5001/7
Separator equipment, Factory No. 5001/7</t>
  </si>
  <si>
    <t>Сепарационное оборудование, зав. № 5002/7
Separator equipment, Factory No. 5002/7</t>
  </si>
  <si>
    <t>Сепарационное оборудование, зав. № 5003/7
Separator equipment, Factory No. 5003/7</t>
  </si>
  <si>
    <t>Сепарационное оборудование, зав. № 5004/7
Separator equipment, Factory No. 5004/7</t>
  </si>
  <si>
    <t>Сепарационное оборудование, зав. № 5005/7
Separator equipment, Factory No. 5005/7</t>
  </si>
  <si>
    <t>Стенд испытательный ГАКС-ИСУ-ПВО 
Test vebch GAKS-ISU-PVO</t>
  </si>
  <si>
    <t>Полуприцеп ЧМЗАП-9990
Semit-trailer ChMZAP-9990</t>
  </si>
  <si>
    <t>Местонахождение
Location</t>
  </si>
  <si>
    <t>Снежное (Каргасокский район)/ SNEZHNOE (Kargasok locality)</t>
  </si>
  <si>
    <t>Майское,Каргасокский р/н
MAISKOYE, (Kargasok locality)</t>
  </si>
  <si>
    <t>Фестивальное, Каргасокский р/н
Festivalnoye, (Kargasok locality)</t>
  </si>
  <si>
    <t>Труба  бурильная шестигранная ведущая БТ D D=82,6мм (левая резьба) / Kelly, hexagonal BT D D = 82.6 mm (left thread)</t>
  </si>
  <si>
    <t>Полуприцеп-битумовоз 96411-10 на шасси МАЗ-938920-010 / Semi-trailer for bitumen transportation 96411-10, chassis MAZ-938920-010</t>
  </si>
  <si>
    <t>Кол-во к реализации, шт
Q-ty to be sold</t>
  </si>
  <si>
    <t xml:space="preserve">г.Томск / Tomsk </t>
  </si>
  <si>
    <t xml:space="preserve">Общая сумма руб. с НДС/ Total amount RUB with VAT </t>
  </si>
  <si>
    <r>
      <t xml:space="preserve">5.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 / </t>
    </r>
    <r>
      <rPr>
        <i/>
        <sz val="12"/>
        <rFont val="Times New Roman"/>
        <family val="1"/>
        <charset val="204"/>
      </rPr>
      <t>Goods will be loaded by and at the expense of the Seller at the storate site in the field or in the Tomsk warehouse. The Buyers shall pickup the goods at the base independently.</t>
    </r>
  </si>
  <si>
    <t>6. ________________________________________________________________________________________________________________________________</t>
  </si>
  <si>
    <r>
      <t>7.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rFont val="Times New Roman"/>
        <family val="1"/>
        <charset val="204"/>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</si>
  <si>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</si>
  <si>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</si>
  <si>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</si>
  <si>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r>
      <t xml:space="preserve">4. Условия реализации: 100% предоплата. / </t>
    </r>
    <r>
      <rPr>
        <i/>
        <sz val="12"/>
        <rFont val="Times New Roman"/>
        <family val="1"/>
        <charset val="204"/>
      </rPr>
      <t>Terms of sale: 100% prepaymen.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</si>
</sst>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р_._-;\-* #,##0_р_._-;_-* &quot;-&quot;_р_._-;_-@_-"/>
    <numFmt numFmtId="165" formatCode="_-* #,##0.00_р_._-;\-* #,##0.00_р_._-;_-* &quot;-&quot;??_р_._-;_-@_-"/>
    <numFmt numFmtId="166" formatCode="#,##0.00\ [$₽-419]"/>
  </numFmts>
  <fonts count="17"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5" fontId="7" fillId="0" borderId="0" applyFont="0" applyFill="0" applyBorder="0" applyAlignment="0" applyProtection="0"/>
    <xf numFmtId="43" fontId="14" fillId="0" borderId="0" applyFont="0" applyFill="0" applyBorder="0" applyAlignment="0" applyProtection="0"/>
  </cellStyleXfs>
  <cellXfs count="58">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0" xfId="0" applyFont="1" applyAlignment="1" applyProtection="1">
      <alignment horizontal="justify" vertical="top"/>
      <protection locked="0"/>
    </xf>
    <xf numFmtId="0" fontId="11" fillId="0" borderId="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5" fillId="2" borderId="3" xfId="0" applyFont="1" applyFill="1" applyBorder="1" applyAlignment="1" applyProtection="1">
      <alignment horizontal="center" vertical="center" wrapText="1"/>
      <protection locked="0"/>
    </xf>
    <xf numFmtId="164" fontId="15"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166" fontId="3" fillId="0" borderId="3" xfId="0" applyNumberFormat="1" applyFont="1" applyFill="1" applyBorder="1" applyAlignment="1" applyProtection="1">
      <alignment horizontal="center" vertical="center" wrapText="1"/>
      <protection locked="0"/>
    </xf>
    <xf numFmtId="166" fontId="3"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6" fontId="3" fillId="2" borderId="3" xfId="2"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justify" wrapText="1"/>
      <protection locked="0"/>
    </xf>
    <xf numFmtId="0" fontId="10" fillId="0" borderId="2" xfId="0" applyNumberFormat="1" applyFont="1" applyBorder="1" applyAlignment="1" applyProtection="1">
      <alignment horizontal="justify"/>
      <protection locked="0"/>
    </xf>
    <xf numFmtId="0" fontId="0" fillId="0" borderId="2" xfId="0" applyBorder="1" applyAlignment="1" applyProtection="1">
      <alignment horizontal="center" vertical="center"/>
      <protection locked="0"/>
    </xf>
    <xf numFmtId="14" fontId="1" fillId="0" borderId="3" xfId="0" applyNumberFormat="1" applyFont="1" applyFill="1" applyBorder="1" applyAlignment="1" applyProtection="1">
      <alignment horizontal="center" vertical="center" wrapText="1"/>
    </xf>
    <xf numFmtId="1" fontId="1" fillId="0" borderId="3" xfId="1" applyNumberFormat="1" applyFont="1" applyFill="1" applyBorder="1" applyAlignment="1" applyProtection="1">
      <alignment horizontal="center" vertical="center" wrapText="1"/>
    </xf>
    <xf numFmtId="0" fontId="2" fillId="0" borderId="0" xfId="0" applyFont="1" applyBorder="1" applyAlignment="1">
      <alignment horizontal="center" vertical="top" wrapText="1"/>
    </xf>
    <xf numFmtId="0" fontId="3"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4" fillId="2" borderId="3" xfId="0" applyNumberFormat="1"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2" fillId="0" borderId="0" xfId="0" applyFont="1" applyAlignment="1" applyProtection="1">
      <alignment horizontal="center" wrapText="1"/>
      <protection locked="0"/>
    </xf>
    <xf numFmtId="0" fontId="5" fillId="0" borderId="0" xfId="0" applyFont="1" applyBorder="1" applyAlignment="1" applyProtection="1">
      <alignment horizontal="center" vertical="top"/>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6" fillId="0" borderId="0" xfId="0" applyFont="1" applyFill="1" applyBorder="1" applyAlignment="1" applyProtection="1">
      <alignment horizontal="center"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view="pageBreakPreview" zoomScale="85" zoomScaleNormal="100" zoomScaleSheetLayoutView="85" workbookViewId="0">
      <selection activeCell="A41" sqref="A41:F41"/>
    </sheetView>
  </sheetViews>
  <sheetFormatPr defaultRowHeight="15.75" x14ac:dyDescent="0.25"/>
  <cols>
    <col min="1" max="1" width="8.42578125" style="4" customWidth="1"/>
    <col min="2" max="2" width="59" style="2" customWidth="1"/>
    <col min="3" max="3" width="37" style="2" customWidth="1"/>
    <col min="4" max="4" width="14.7109375" style="3" customWidth="1"/>
    <col min="5" max="5" width="18.42578125" style="1" customWidth="1"/>
    <col min="6" max="6" width="24.85546875" style="1" customWidth="1"/>
    <col min="7" max="16384" width="9.140625" style="29"/>
  </cols>
  <sheetData>
    <row r="1" spans="1:6" x14ac:dyDescent="0.25">
      <c r="A1" s="48" t="s">
        <v>1</v>
      </c>
      <c r="B1" s="48"/>
      <c r="C1" s="48"/>
      <c r="D1" s="48"/>
      <c r="E1" s="48"/>
      <c r="F1" s="48"/>
    </row>
    <row r="2" spans="1:6" x14ac:dyDescent="0.25">
      <c r="A2" s="10"/>
      <c r="B2" s="11"/>
      <c r="C2" s="11"/>
      <c r="D2" s="23"/>
      <c r="E2" s="15"/>
      <c r="F2" s="30" t="s">
        <v>2</v>
      </c>
    </row>
    <row r="3" spans="1:6" x14ac:dyDescent="0.25">
      <c r="A3" s="10"/>
      <c r="B3" s="11"/>
      <c r="C3" s="11"/>
      <c r="D3" s="23"/>
      <c r="E3" s="15"/>
      <c r="F3" s="30" t="s">
        <v>3</v>
      </c>
    </row>
    <row r="4" spans="1:6" x14ac:dyDescent="0.25">
      <c r="A4" s="10"/>
      <c r="B4" s="11"/>
      <c r="C4" s="11"/>
      <c r="D4" s="23"/>
      <c r="E4" s="15"/>
      <c r="F4" s="30" t="s">
        <v>10</v>
      </c>
    </row>
    <row r="5" spans="1:6" x14ac:dyDescent="0.25">
      <c r="A5" s="50" t="s">
        <v>4</v>
      </c>
      <c r="B5" s="50"/>
      <c r="C5" s="50"/>
      <c r="D5" s="50"/>
      <c r="E5" s="50"/>
      <c r="F5" s="50"/>
    </row>
    <row r="6" spans="1:6" x14ac:dyDescent="0.25">
      <c r="A6" s="48"/>
      <c r="B6" s="48"/>
      <c r="C6" s="48"/>
      <c r="D6" s="48"/>
      <c r="E6" s="48"/>
      <c r="F6" s="48"/>
    </row>
    <row r="7" spans="1:6" ht="33.75" customHeight="1" x14ac:dyDescent="0.25">
      <c r="A7" s="51" t="s">
        <v>21</v>
      </c>
      <c r="B7" s="51"/>
      <c r="C7" s="51"/>
      <c r="D7" s="51"/>
      <c r="E7" s="51"/>
      <c r="F7" s="51"/>
    </row>
    <row r="8" spans="1:6" ht="15" x14ac:dyDescent="0.25">
      <c r="A8" s="52" t="s">
        <v>5</v>
      </c>
      <c r="B8" s="52"/>
      <c r="C8" s="52"/>
      <c r="D8" s="52"/>
      <c r="E8" s="52"/>
      <c r="F8" s="52"/>
    </row>
    <row r="9" spans="1:6" x14ac:dyDescent="0.25">
      <c r="A9" s="12"/>
      <c r="B9" s="13"/>
      <c r="C9" s="13"/>
      <c r="D9" s="14"/>
      <c r="E9" s="9"/>
      <c r="F9" s="9"/>
    </row>
    <row r="10" spans="1:6" ht="33.75" customHeight="1" x14ac:dyDescent="0.25">
      <c r="A10" s="53" t="s">
        <v>9</v>
      </c>
      <c r="B10" s="53"/>
      <c r="C10" s="53"/>
      <c r="D10" s="53"/>
      <c r="E10" s="53"/>
      <c r="F10" s="53"/>
    </row>
    <row r="11" spans="1:6" x14ac:dyDescent="0.25">
      <c r="A11" s="23"/>
      <c r="B11" s="13"/>
      <c r="C11" s="13"/>
      <c r="D11" s="14"/>
      <c r="E11" s="9"/>
      <c r="F11" s="9"/>
    </row>
    <row r="12" spans="1:6" ht="33.75" customHeight="1" x14ac:dyDescent="0.25">
      <c r="A12" s="51" t="s">
        <v>21</v>
      </c>
      <c r="B12" s="51"/>
      <c r="C12" s="51"/>
      <c r="D12" s="51"/>
      <c r="E12" s="51"/>
      <c r="F12" s="51"/>
    </row>
    <row r="13" spans="1:6" ht="15" x14ac:dyDescent="0.25">
      <c r="A13" s="54" t="s">
        <v>5</v>
      </c>
      <c r="B13" s="54"/>
      <c r="C13" s="54"/>
      <c r="D13" s="54"/>
      <c r="E13" s="54"/>
      <c r="F13" s="54"/>
    </row>
    <row r="14" spans="1:6" ht="30" customHeight="1" x14ac:dyDescent="0.25">
      <c r="A14" s="56"/>
      <c r="B14" s="56"/>
      <c r="C14" s="56"/>
      <c r="D14" s="56"/>
      <c r="E14" s="56"/>
      <c r="F14" s="56"/>
    </row>
    <row r="15" spans="1:6" ht="15" x14ac:dyDescent="0.25">
      <c r="A15" s="54" t="s">
        <v>6</v>
      </c>
      <c r="B15" s="54"/>
      <c r="C15" s="54"/>
      <c r="D15" s="54"/>
      <c r="E15" s="54"/>
      <c r="F15" s="54"/>
    </row>
    <row r="16" spans="1:6" ht="85.5" customHeight="1" x14ac:dyDescent="0.25">
      <c r="A16" s="49" t="s">
        <v>7</v>
      </c>
      <c r="B16" s="49"/>
      <c r="C16" s="49"/>
      <c r="D16" s="49"/>
      <c r="E16" s="49"/>
      <c r="F16" s="49"/>
    </row>
    <row r="17" spans="1:6" x14ac:dyDescent="0.25">
      <c r="A17" s="55"/>
      <c r="B17" s="55"/>
      <c r="C17" s="55"/>
      <c r="D17" s="55"/>
      <c r="E17" s="55"/>
      <c r="F17" s="55"/>
    </row>
    <row r="18" spans="1:6" x14ac:dyDescent="0.25">
      <c r="A18" s="57" t="s">
        <v>8</v>
      </c>
      <c r="B18" s="57"/>
      <c r="C18" s="57"/>
      <c r="D18" s="57"/>
      <c r="E18" s="57"/>
      <c r="F18" s="57"/>
    </row>
    <row r="19" spans="1:6" x14ac:dyDescent="0.25">
      <c r="A19" s="31"/>
      <c r="B19" s="31"/>
      <c r="C19" s="31"/>
      <c r="D19" s="31"/>
      <c r="E19" s="31"/>
      <c r="F19" s="31"/>
    </row>
    <row r="20" spans="1:6" ht="60" x14ac:dyDescent="0.25">
      <c r="A20" s="16" t="s">
        <v>18</v>
      </c>
      <c r="B20" s="19" t="s">
        <v>11</v>
      </c>
      <c r="C20" s="19" t="s">
        <v>35</v>
      </c>
      <c r="D20" s="20" t="s">
        <v>41</v>
      </c>
      <c r="E20" s="25" t="s">
        <v>12</v>
      </c>
      <c r="F20" s="25" t="s">
        <v>15</v>
      </c>
    </row>
    <row r="21" spans="1:6" ht="31.5" x14ac:dyDescent="0.25">
      <c r="A21" s="32">
        <v>1</v>
      </c>
      <c r="B21" s="26" t="s">
        <v>22</v>
      </c>
      <c r="C21" s="37" t="s">
        <v>36</v>
      </c>
      <c r="D21" s="38">
        <v>1</v>
      </c>
      <c r="E21" s="27"/>
      <c r="F21" s="28">
        <f>E21*D21</f>
        <v>0</v>
      </c>
    </row>
    <row r="22" spans="1:6" ht="31.5" x14ac:dyDescent="0.25">
      <c r="A22" s="32">
        <f>1+A21</f>
        <v>2</v>
      </c>
      <c r="B22" s="26" t="s">
        <v>23</v>
      </c>
      <c r="C22" s="37" t="s">
        <v>36</v>
      </c>
      <c r="D22" s="38">
        <v>1</v>
      </c>
      <c r="E22" s="27"/>
      <c r="F22" s="28">
        <f t="shared" ref="F22:F35" si="0">E22*D22</f>
        <v>0</v>
      </c>
    </row>
    <row r="23" spans="1:6" ht="31.5" x14ac:dyDescent="0.25">
      <c r="A23" s="32">
        <f t="shared" ref="A23:A35" si="1">1+A22</f>
        <v>3</v>
      </c>
      <c r="B23" s="26" t="s">
        <v>24</v>
      </c>
      <c r="C23" s="37" t="s">
        <v>36</v>
      </c>
      <c r="D23" s="38">
        <v>1</v>
      </c>
      <c r="E23" s="27"/>
      <c r="F23" s="28">
        <f t="shared" si="0"/>
        <v>0</v>
      </c>
    </row>
    <row r="24" spans="1:6" ht="31.5" x14ac:dyDescent="0.25">
      <c r="A24" s="32">
        <f t="shared" si="1"/>
        <v>4</v>
      </c>
      <c r="B24" s="26" t="s">
        <v>25</v>
      </c>
      <c r="C24" s="37" t="s">
        <v>36</v>
      </c>
      <c r="D24" s="38">
        <v>1</v>
      </c>
      <c r="E24" s="27"/>
      <c r="F24" s="28">
        <f t="shared" si="0"/>
        <v>0</v>
      </c>
    </row>
    <row r="25" spans="1:6" ht="31.5" x14ac:dyDescent="0.25">
      <c r="A25" s="32">
        <f t="shared" si="1"/>
        <v>5</v>
      </c>
      <c r="B25" s="26" t="s">
        <v>26</v>
      </c>
      <c r="C25" s="37" t="s">
        <v>36</v>
      </c>
      <c r="D25" s="38">
        <v>1</v>
      </c>
      <c r="E25" s="27"/>
      <c r="F25" s="28">
        <f t="shared" si="0"/>
        <v>0</v>
      </c>
    </row>
    <row r="26" spans="1:6" ht="31.5" x14ac:dyDescent="0.25">
      <c r="A26" s="32">
        <f t="shared" si="1"/>
        <v>6</v>
      </c>
      <c r="B26" s="26" t="s">
        <v>27</v>
      </c>
      <c r="C26" s="37" t="s">
        <v>37</v>
      </c>
      <c r="D26" s="38">
        <v>1</v>
      </c>
      <c r="E26" s="27"/>
      <c r="F26" s="28">
        <f t="shared" si="0"/>
        <v>0</v>
      </c>
    </row>
    <row r="27" spans="1:6" ht="31.5" x14ac:dyDescent="0.25">
      <c r="A27" s="32">
        <f t="shared" si="1"/>
        <v>7</v>
      </c>
      <c r="B27" s="26" t="s">
        <v>28</v>
      </c>
      <c r="C27" s="37" t="s">
        <v>37</v>
      </c>
      <c r="D27" s="38">
        <v>1</v>
      </c>
      <c r="E27" s="27"/>
      <c r="F27" s="28">
        <f t="shared" si="0"/>
        <v>0</v>
      </c>
    </row>
    <row r="28" spans="1:6" ht="31.5" x14ac:dyDescent="0.25">
      <c r="A28" s="32">
        <f t="shared" si="1"/>
        <v>8</v>
      </c>
      <c r="B28" s="26" t="s">
        <v>29</v>
      </c>
      <c r="C28" s="37" t="s">
        <v>38</v>
      </c>
      <c r="D28" s="38">
        <v>1</v>
      </c>
      <c r="E28" s="27"/>
      <c r="F28" s="28">
        <f t="shared" si="0"/>
        <v>0</v>
      </c>
    </row>
    <row r="29" spans="1:6" ht="31.5" x14ac:dyDescent="0.25">
      <c r="A29" s="32">
        <f t="shared" si="1"/>
        <v>9</v>
      </c>
      <c r="B29" s="26" t="s">
        <v>30</v>
      </c>
      <c r="C29" s="37" t="s">
        <v>38</v>
      </c>
      <c r="D29" s="38">
        <v>1</v>
      </c>
      <c r="E29" s="27"/>
      <c r="F29" s="28">
        <f t="shared" si="0"/>
        <v>0</v>
      </c>
    </row>
    <row r="30" spans="1:6" ht="31.5" x14ac:dyDescent="0.25">
      <c r="A30" s="32">
        <f t="shared" si="1"/>
        <v>10</v>
      </c>
      <c r="B30" s="26" t="s">
        <v>31</v>
      </c>
      <c r="C30" s="37" t="s">
        <v>38</v>
      </c>
      <c r="D30" s="38">
        <v>1</v>
      </c>
      <c r="E30" s="27"/>
      <c r="F30" s="28">
        <f t="shared" si="0"/>
        <v>0</v>
      </c>
    </row>
    <row r="31" spans="1:6" ht="31.5" x14ac:dyDescent="0.25">
      <c r="A31" s="32">
        <f t="shared" si="1"/>
        <v>11</v>
      </c>
      <c r="B31" s="26" t="s">
        <v>32</v>
      </c>
      <c r="C31" s="37" t="s">
        <v>38</v>
      </c>
      <c r="D31" s="38">
        <v>1</v>
      </c>
      <c r="E31" s="27"/>
      <c r="F31" s="28">
        <f t="shared" si="0"/>
        <v>0</v>
      </c>
    </row>
    <row r="32" spans="1:6" ht="31.5" x14ac:dyDescent="0.25">
      <c r="A32" s="32">
        <f t="shared" si="1"/>
        <v>12</v>
      </c>
      <c r="B32" s="26" t="s">
        <v>33</v>
      </c>
      <c r="C32" s="37" t="s">
        <v>42</v>
      </c>
      <c r="D32" s="38">
        <v>1</v>
      </c>
      <c r="E32" s="27"/>
      <c r="F32" s="28">
        <f t="shared" si="0"/>
        <v>0</v>
      </c>
    </row>
    <row r="33" spans="1:6" ht="31.5" x14ac:dyDescent="0.25">
      <c r="A33" s="32">
        <f t="shared" si="1"/>
        <v>13</v>
      </c>
      <c r="B33" s="26" t="s">
        <v>34</v>
      </c>
      <c r="C33" s="37" t="s">
        <v>36</v>
      </c>
      <c r="D33" s="38">
        <v>1</v>
      </c>
      <c r="E33" s="27"/>
      <c r="F33" s="28">
        <f t="shared" si="0"/>
        <v>0</v>
      </c>
    </row>
    <row r="34" spans="1:6" ht="47.25" x14ac:dyDescent="0.25">
      <c r="A34" s="32">
        <f t="shared" si="1"/>
        <v>14</v>
      </c>
      <c r="B34" s="26" t="s">
        <v>39</v>
      </c>
      <c r="C34" s="37" t="s">
        <v>42</v>
      </c>
      <c r="D34" s="38">
        <v>1</v>
      </c>
      <c r="E34" s="27"/>
      <c r="F34" s="28">
        <f t="shared" si="0"/>
        <v>0</v>
      </c>
    </row>
    <row r="35" spans="1:6" ht="47.25" x14ac:dyDescent="0.25">
      <c r="A35" s="32">
        <f t="shared" si="1"/>
        <v>15</v>
      </c>
      <c r="B35" s="26" t="s">
        <v>40</v>
      </c>
      <c r="C35" s="37" t="s">
        <v>36</v>
      </c>
      <c r="D35" s="38">
        <v>1</v>
      </c>
      <c r="E35" s="27"/>
      <c r="F35" s="28">
        <f t="shared" si="0"/>
        <v>0</v>
      </c>
    </row>
    <row r="36" spans="1:6" ht="21.75" customHeight="1" x14ac:dyDescent="0.25">
      <c r="A36" s="43" t="s">
        <v>43</v>
      </c>
      <c r="B36" s="43"/>
      <c r="C36" s="43"/>
      <c r="D36" s="43"/>
      <c r="E36" s="43"/>
      <c r="F36" s="33">
        <f>SUM(F21:F35)</f>
        <v>0</v>
      </c>
    </row>
    <row r="37" spans="1:6" ht="28.5" customHeight="1" x14ac:dyDescent="0.25">
      <c r="A37" s="46" t="s">
        <v>16</v>
      </c>
      <c r="B37" s="47"/>
      <c r="C37" s="47"/>
      <c r="D37" s="47"/>
      <c r="E37" s="47"/>
      <c r="F37" s="47"/>
    </row>
    <row r="38" spans="1:6" ht="26.25" customHeight="1" x14ac:dyDescent="0.25">
      <c r="A38" s="44"/>
      <c r="B38" s="45"/>
      <c r="C38" s="45"/>
      <c r="D38" s="45"/>
      <c r="E38" s="45"/>
      <c r="F38" s="45"/>
    </row>
    <row r="39" spans="1:6" ht="51" customHeight="1" x14ac:dyDescent="0.25">
      <c r="A39" s="40" t="s">
        <v>17</v>
      </c>
      <c r="B39" s="40"/>
      <c r="C39" s="40"/>
      <c r="D39" s="40"/>
      <c r="E39" s="40"/>
      <c r="F39" s="40"/>
    </row>
    <row r="40" spans="1:6" ht="26.25" customHeight="1" x14ac:dyDescent="0.25">
      <c r="A40" s="40" t="s">
        <v>50</v>
      </c>
      <c r="B40" s="40"/>
      <c r="C40" s="40"/>
      <c r="D40" s="40"/>
      <c r="E40" s="40"/>
      <c r="F40" s="40"/>
    </row>
    <row r="41" spans="1:6" ht="51.75" customHeight="1" x14ac:dyDescent="0.25">
      <c r="A41" s="40" t="s">
        <v>44</v>
      </c>
      <c r="B41" s="40"/>
      <c r="C41" s="40"/>
      <c r="D41" s="40"/>
      <c r="E41" s="40"/>
      <c r="F41" s="40"/>
    </row>
    <row r="42" spans="1:6" ht="25.5" customHeight="1" x14ac:dyDescent="0.25">
      <c r="A42" s="40" t="s">
        <v>45</v>
      </c>
      <c r="B42" s="40"/>
      <c r="C42" s="40"/>
      <c r="D42" s="40"/>
      <c r="E42" s="40"/>
      <c r="F42" s="40"/>
    </row>
    <row r="43" spans="1:6" ht="15" x14ac:dyDescent="0.25">
      <c r="A43" s="41" t="s">
        <v>0</v>
      </c>
      <c r="B43" s="42"/>
      <c r="C43" s="42"/>
      <c r="D43" s="42"/>
      <c r="E43" s="42"/>
      <c r="F43" s="42"/>
    </row>
    <row r="44" spans="1:6" ht="71.25" customHeight="1" x14ac:dyDescent="0.25">
      <c r="A44" s="40" t="s">
        <v>46</v>
      </c>
      <c r="B44" s="40"/>
      <c r="C44" s="40"/>
      <c r="D44" s="40"/>
      <c r="E44" s="40"/>
      <c r="F44" s="40"/>
    </row>
    <row r="45" spans="1:6" ht="52.5" customHeight="1" x14ac:dyDescent="0.25">
      <c r="A45" s="40" t="s">
        <v>47</v>
      </c>
      <c r="B45" s="40"/>
      <c r="C45" s="40"/>
      <c r="D45" s="40"/>
      <c r="E45" s="40"/>
      <c r="F45" s="40"/>
    </row>
    <row r="46" spans="1:6" ht="72" customHeight="1" x14ac:dyDescent="0.25">
      <c r="A46" s="40" t="s">
        <v>48</v>
      </c>
      <c r="B46" s="40"/>
      <c r="C46" s="40"/>
      <c r="D46" s="40"/>
      <c r="E46" s="40"/>
      <c r="F46" s="40"/>
    </row>
    <row r="47" spans="1:6" ht="54" customHeight="1" x14ac:dyDescent="0.25">
      <c r="A47" s="40" t="s">
        <v>49</v>
      </c>
      <c r="B47" s="40"/>
      <c r="C47" s="40"/>
      <c r="D47" s="40"/>
      <c r="E47" s="40"/>
      <c r="F47" s="40"/>
    </row>
    <row r="48" spans="1:6" ht="18.75" x14ac:dyDescent="0.3">
      <c r="A48" s="5"/>
      <c r="B48" s="6"/>
      <c r="C48" s="6"/>
      <c r="D48" s="7"/>
      <c r="E48" s="6"/>
      <c r="F48" s="6"/>
    </row>
    <row r="49" spans="1:6" ht="18.75" x14ac:dyDescent="0.3">
      <c r="A49" s="35"/>
      <c r="B49" s="17"/>
      <c r="C49" s="17"/>
      <c r="D49" s="36"/>
      <c r="E49" s="17"/>
      <c r="F49" s="17"/>
    </row>
    <row r="50" spans="1:6" x14ac:dyDescent="0.25">
      <c r="A50" s="34"/>
      <c r="B50" s="39" t="s">
        <v>19</v>
      </c>
      <c r="C50" s="39"/>
      <c r="D50" s="39"/>
      <c r="E50" s="1" t="s">
        <v>13</v>
      </c>
    </row>
    <row r="51" spans="1:6" x14ac:dyDescent="0.25">
      <c r="B51" s="8"/>
      <c r="C51" s="8"/>
      <c r="D51" s="24"/>
    </row>
    <row r="52" spans="1:6" x14ac:dyDescent="0.25">
      <c r="B52" s="18"/>
      <c r="C52" s="18"/>
      <c r="D52" s="24" t="s">
        <v>20</v>
      </c>
      <c r="F52" s="22"/>
    </row>
    <row r="53" spans="1:6" x14ac:dyDescent="0.25">
      <c r="E53" s="21" t="s">
        <v>14</v>
      </c>
      <c r="F53" s="22"/>
    </row>
  </sheetData>
  <sheetProtection insertColumns="0" insertRows="0" sort="0" autoFilter="0" pivotTables="0"/>
  <mergeCells count="26">
    <mergeCell ref="A17:F17"/>
    <mergeCell ref="A14:F14"/>
    <mergeCell ref="A15:F15"/>
    <mergeCell ref="A18:F18"/>
    <mergeCell ref="A6:F6"/>
    <mergeCell ref="A1:F1"/>
    <mergeCell ref="A16:F16"/>
    <mergeCell ref="A5:F5"/>
    <mergeCell ref="A7:F7"/>
    <mergeCell ref="A8:F8"/>
    <mergeCell ref="A10:F10"/>
    <mergeCell ref="A12:F12"/>
    <mergeCell ref="A13:F13"/>
    <mergeCell ref="A40:F40"/>
    <mergeCell ref="A39:F39"/>
    <mergeCell ref="A41:F41"/>
    <mergeCell ref="A36:E36"/>
    <mergeCell ref="A38:F38"/>
    <mergeCell ref="A37:F37"/>
    <mergeCell ref="B50:D50"/>
    <mergeCell ref="A46:F46"/>
    <mergeCell ref="A47:F47"/>
    <mergeCell ref="A42:F42"/>
    <mergeCell ref="A43:F43"/>
    <mergeCell ref="A44:F44"/>
    <mergeCell ref="A45:F45"/>
  </mergeCells>
  <pageMargins left="0.31496062992125984" right="0.31496062992125984" top="0.55118110236220474" bottom="0.55118110236220474" header="0.11811023622047245" footer="0.31496062992125984"/>
  <pageSetup scale="59" fitToHeight="0" orientation="portrait" verticalDpi="0" r:id="rId1"/>
  <headerFooter>
    <oddHeader>&amp;C&amp;10№ 47-2021 "Закуп фонтанных арматур и колонных головок в рамках программы бурения 2022г" /   #47-2021 Purchase of wellhead equipment and casing heads as per drilling program for years 2022</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2021-11-18T07:36:53Z</dcterms:modified>
</cp:coreProperties>
</file>